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comments3.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6626"/>
  <workbookPr defaultThemeVersion="124226"/>
  <mc:AlternateContent xmlns:mc="http://schemas.openxmlformats.org/markup-compatibility/2006">
    <mc:Choice Requires="x15">
      <x15ac:absPath xmlns:x15ac="http://schemas.microsoft.com/office/spreadsheetml/2010/11/ac" url="https://d.docs.live.net/ce5b2ed5a2c45a62/Documents/repo/ma_hedis_puf_report-1/documentation/"/>
    </mc:Choice>
  </mc:AlternateContent>
  <xr:revisionPtr revIDLastSave="365" documentId="8_{655EC2FC-F77C-4191-B0FF-03730C4146E5}" xr6:coauthVersionLast="47" xr6:coauthVersionMax="47" xr10:uidLastSave="{BF3A1EFE-B317-477C-A812-377353479726}"/>
  <bookViews>
    <workbookView xWindow="-120" yWindow="-120" windowWidth="29040" windowHeight="15720" tabRatio="899" firstSheet="3" activeTab="4" xr2:uid="{00000000-000D-0000-FFFF-FFFF00000000}"/>
  </bookViews>
  <sheets>
    <sheet name="Contents" sheetId="6" r:id="rId1"/>
    <sheet name="Instructions" sheetId="5" r:id="rId2"/>
    <sheet name="Record Relationship Diagram" sheetId="18" r:id="rId3"/>
    <sheet name="File Information" sheetId="1" r:id="rId4"/>
    <sheet name="Mapping_Detail" sheetId="17" r:id="rId5"/>
  </sheets>
  <definedNames>
    <definedName name="_xlnm.Print_Area" localSheetId="0">Contents!$A$1:$B$19</definedName>
    <definedName name="_xlnm.Print_Titles" localSheetId="0">Contents!$1:$8</definedName>
    <definedName name="_xlnm.Print_Titles" localSheetId="3">'File Information'!$1:$1</definedName>
    <definedName name="_xlnm.Print_Titles" localSheetId="1">Instructions!$1:$1</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1" i="17" l="1"/>
  <c r="I1" i="17"/>
  <c r="B1" i="6" l="1"/>
  <c r="B1" i="5"/>
  <c r="A1" i="5" l="1"/>
  <c r="A1" i="6"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Joyce Grapes</author>
  </authors>
  <commentList>
    <comment ref="A2" authorId="0" shapeId="0" xr:uid="{00000000-0006-0000-0100-000001000000}">
      <text>
        <r>
          <rPr>
            <sz val="9"/>
            <color indexed="81"/>
            <rFont val="Tahoma"/>
            <family val="2"/>
          </rPr>
          <t xml:space="preserve">Tip:  add a status </t>
        </r>
        <r>
          <rPr>
            <b/>
            <sz val="9"/>
            <color indexed="81"/>
            <rFont val="Tahoma"/>
            <family val="2"/>
          </rPr>
          <t>column  next to each step to track progress</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Amanda Coyle</author>
    <author>Joyce Grapes</author>
  </authors>
  <commentList>
    <comment ref="A2" authorId="0" shapeId="0" xr:uid="{00000000-0006-0000-0200-000001000000}">
      <text>
        <r>
          <rPr>
            <b/>
            <sz val="9"/>
            <color indexed="81"/>
            <rFont val="Tahoma"/>
            <family val="2"/>
          </rPr>
          <t>Trading Partner Name</t>
        </r>
      </text>
    </comment>
    <comment ref="A3" authorId="0" shapeId="0" xr:uid="{00000000-0006-0000-0200-000002000000}">
      <text>
        <r>
          <rPr>
            <b/>
            <sz val="9"/>
            <color indexed="81"/>
            <rFont val="Tahoma"/>
            <family val="2"/>
          </rPr>
          <t>Descriptive name of file. 
(Ex: "Direct Check File")</t>
        </r>
      </text>
    </comment>
    <comment ref="E3" authorId="0" shapeId="0" xr:uid="{00000000-0006-0000-0200-000003000000}">
      <text>
        <r>
          <rPr>
            <b/>
            <sz val="9"/>
            <color indexed="81"/>
            <rFont val="Tahoma"/>
            <family val="2"/>
          </rPr>
          <t xml:space="preserve">Common Data Types are listed below. Add/delete applicable data types as needed. If there are multiple formats for a specific data type (ex: dates are formatted as mm/did/yy and mmddyyyy within the file), create a data type entry for each and give distinct names (ex: Date01 and Date02). The specific data type name (ex: Date01) should be used in the matrix on the "Mapping Detail" tab. </t>
        </r>
        <r>
          <rPr>
            <sz val="9"/>
            <color indexed="81"/>
            <rFont val="Tahoma"/>
            <family val="2"/>
          </rPr>
          <t xml:space="preserve">
</t>
        </r>
      </text>
    </comment>
    <comment ref="A4" authorId="0" shapeId="0" xr:uid="{00000000-0006-0000-0200-000004000000}">
      <text>
        <r>
          <rPr>
            <b/>
            <sz val="9"/>
            <color indexed="81"/>
            <rFont val="Tahoma"/>
            <family val="2"/>
          </rPr>
          <t>Specify file type (Comma Delimited, Fixed Format, etc.)</t>
        </r>
      </text>
    </comment>
    <comment ref="D4" authorId="0" shapeId="0" xr:uid="{00000000-0006-0000-0200-000005000000}">
      <text>
        <r>
          <rPr>
            <b/>
            <sz val="9"/>
            <color indexed="81"/>
            <rFont val="Tahoma"/>
            <family val="2"/>
          </rPr>
          <t xml:space="preserve">If text data has multiple justification or fill character formats within the file, create multiple Text Data Types with distinct names (ex: Text01, Text02, etc.). </t>
        </r>
      </text>
    </comment>
    <comment ref="A5" authorId="0" shapeId="0" xr:uid="{00000000-0006-0000-0200-000006000000}">
      <text>
        <r>
          <rPr>
            <b/>
            <sz val="9"/>
            <color indexed="81"/>
            <rFont val="Tahoma"/>
            <family val="2"/>
          </rPr>
          <t xml:space="preserve">"NA" if file type is not delimited. 
Indicate whether or not a delimited file has a heading row for columns. Also specify what the headings should be. 
Ex: "Yes, Column headings are field names from Mapping Detail"
</t>
        </r>
      </text>
    </comment>
    <comment ref="D5" authorId="1" shapeId="0" xr:uid="{00000000-0006-0000-0200-000007000000}">
      <text>
        <r>
          <rPr>
            <b/>
            <sz val="9"/>
            <color indexed="81"/>
            <rFont val="Tahoma"/>
            <family val="2"/>
          </rPr>
          <t>Right, Left, or Center</t>
        </r>
        <r>
          <rPr>
            <sz val="9"/>
            <color indexed="81"/>
            <rFont val="Tahoma"/>
            <family val="2"/>
          </rPr>
          <t xml:space="preserve">
</t>
        </r>
      </text>
    </comment>
    <comment ref="A6" authorId="0" shapeId="0" xr:uid="{00000000-0006-0000-0200-000008000000}">
      <text>
        <r>
          <rPr>
            <b/>
            <sz val="9"/>
            <color indexed="81"/>
            <rFont val="Tahoma"/>
            <family val="2"/>
          </rPr>
          <t>Specify file naming convention/format</t>
        </r>
      </text>
    </comment>
    <comment ref="D6" authorId="1" shapeId="0" xr:uid="{00000000-0006-0000-0200-000009000000}">
      <text>
        <r>
          <rPr>
            <b/>
            <sz val="9"/>
            <color indexed="81"/>
            <rFont val="Tahoma"/>
            <family val="2"/>
          </rPr>
          <t>Used for fixed-format files and when data values must be a minimum length.  "N/A" if not applicable.</t>
        </r>
        <r>
          <rPr>
            <sz val="9"/>
            <color indexed="81"/>
            <rFont val="Tahoma"/>
            <family val="2"/>
          </rPr>
          <t xml:space="preserve">
</t>
        </r>
      </text>
    </comment>
    <comment ref="A7" authorId="0" shapeId="0" xr:uid="{00000000-0006-0000-0200-00000A000000}">
      <text>
        <r>
          <rPr>
            <b/>
            <sz val="9"/>
            <color indexed="81"/>
            <rFont val="Tahoma"/>
            <family val="2"/>
          </rPr>
          <t>Is the file Inbound or Outbound from FirstCare's point of view.  
Could also be "Internal" for a file moved within FirstCare</t>
        </r>
      </text>
    </comment>
    <comment ref="D7" authorId="0" shapeId="0" xr:uid="{00000000-0006-0000-0200-00000B000000}">
      <text>
        <r>
          <rPr>
            <b/>
            <sz val="9"/>
            <color indexed="81"/>
            <rFont val="Tahoma"/>
            <family val="2"/>
          </rPr>
          <t xml:space="preserve">If numeric data has multiple justification or fill character formats within the file, create multiple Numeric Data Types with distinct names (ex: Numeric01, Numeric02, etc.). 
Currency and Dates formats should be specified separately. </t>
        </r>
      </text>
    </comment>
    <comment ref="A8" authorId="0" shapeId="0" xr:uid="{00000000-0006-0000-0200-00000C000000}">
      <text>
        <r>
          <rPr>
            <b/>
            <sz val="9"/>
            <color indexed="81"/>
            <rFont val="Tahoma"/>
            <family val="2"/>
          </rPr>
          <t>How often is the file sent or received? (Daily, weekly, monthly, on demand, etc.)</t>
        </r>
      </text>
    </comment>
    <comment ref="D8" authorId="1" shapeId="0" xr:uid="{00000000-0006-0000-0200-00000D000000}">
      <text>
        <r>
          <rPr>
            <b/>
            <sz val="9"/>
            <color indexed="81"/>
            <rFont val="Tahoma"/>
            <family val="2"/>
          </rPr>
          <t>Right, Left, or Center</t>
        </r>
        <r>
          <rPr>
            <sz val="9"/>
            <color indexed="81"/>
            <rFont val="Tahoma"/>
            <family val="2"/>
          </rPr>
          <t xml:space="preserve">
</t>
        </r>
      </text>
    </comment>
    <comment ref="A9" authorId="0" shapeId="0" xr:uid="{00000000-0006-0000-0200-00000E000000}">
      <text>
        <r>
          <rPr>
            <b/>
            <sz val="9"/>
            <color indexed="81"/>
            <rFont val="Tahoma"/>
            <family val="2"/>
          </rPr>
          <t>What initiates sending/receiving the file? 
Examples:
&lt;Time of Day&gt; occurs (common for outbound) 
Presence of data (common for inbound)</t>
        </r>
        <r>
          <rPr>
            <sz val="9"/>
            <color indexed="81"/>
            <rFont val="Tahoma"/>
            <family val="2"/>
          </rPr>
          <t xml:space="preserve">
</t>
        </r>
      </text>
    </comment>
    <comment ref="D9" authorId="1" shapeId="0" xr:uid="{00000000-0006-0000-0200-00000F000000}">
      <text>
        <r>
          <rPr>
            <b/>
            <sz val="9"/>
            <color indexed="81"/>
            <rFont val="Tahoma"/>
            <family val="2"/>
          </rPr>
          <t>Used for fixed-format files and when data values must be a minimum length.  "N/A" if not applicable.</t>
        </r>
        <r>
          <rPr>
            <sz val="9"/>
            <color indexed="81"/>
            <rFont val="Tahoma"/>
            <family val="2"/>
          </rPr>
          <t xml:space="preserve">
</t>
        </r>
      </text>
    </comment>
    <comment ref="A10" authorId="0" shapeId="0" xr:uid="{00000000-0006-0000-0200-000010000000}">
      <text>
        <r>
          <rPr>
            <b/>
            <sz val="9"/>
            <color indexed="81"/>
            <rFont val="Tahoma"/>
            <family val="2"/>
          </rPr>
          <t>Time by which the file must be processed
Enter NA in each field if file is outbound  
Inbound Example: "If data is received by 5pm, it must be loaded by 7am the following business day." 
Tip:  if referring to days, be sure to indicate if the day is calendar, business, or week day.</t>
        </r>
      </text>
    </comment>
    <comment ref="D10" authorId="1" shapeId="0" xr:uid="{00000000-0006-0000-0200-000011000000}">
      <text>
        <r>
          <rPr>
            <b/>
            <sz val="9"/>
            <color indexed="81"/>
            <rFont val="Tahoma"/>
            <family val="2"/>
          </rPr>
          <t>Are negative values indicated with parenthesis or "-" sign?</t>
        </r>
        <r>
          <rPr>
            <sz val="9"/>
            <color indexed="81"/>
            <rFont val="Tahoma"/>
            <family val="2"/>
          </rPr>
          <t xml:space="preserve">
</t>
        </r>
      </text>
    </comment>
    <comment ref="D11" authorId="0" shapeId="0" xr:uid="{00000000-0006-0000-0200-000012000000}">
      <text>
        <r>
          <rPr>
            <b/>
            <sz val="9"/>
            <color indexed="81"/>
            <rFont val="Tahoma"/>
            <family val="2"/>
          </rPr>
          <t xml:space="preserve">Currency Data formatting should be specified separately from Numeric Data. Annotate if the decimal point is implied or explicit. </t>
        </r>
      </text>
    </comment>
    <comment ref="D12" authorId="1" shapeId="0" xr:uid="{00000000-0006-0000-0200-000013000000}">
      <text>
        <r>
          <rPr>
            <b/>
            <sz val="9"/>
            <color indexed="81"/>
            <rFont val="Tahoma"/>
            <family val="2"/>
          </rPr>
          <t>Right, Left, or Center</t>
        </r>
        <r>
          <rPr>
            <sz val="9"/>
            <color indexed="81"/>
            <rFont val="Tahoma"/>
            <family val="2"/>
          </rPr>
          <t xml:space="preserve">
</t>
        </r>
      </text>
    </comment>
    <comment ref="A13" authorId="0" shapeId="0" xr:uid="{00000000-0006-0000-0200-000014000000}">
      <text>
        <r>
          <rPr>
            <b/>
            <sz val="9"/>
            <color indexed="81"/>
            <rFont val="Tahoma"/>
            <family val="2"/>
          </rPr>
          <t>Time period within which data must be sent
Enter NA if data is inbound 
Outbound Example: "Data as of 12pm must be sent by 5pm the next business day." 
Tip:  if referring to days, be sure to indicate if the day is calendar, business, or week day.</t>
        </r>
      </text>
    </comment>
    <comment ref="D13" authorId="0" shapeId="0" xr:uid="{00000000-0006-0000-0200-000015000000}">
      <text>
        <r>
          <rPr>
            <b/>
            <sz val="9"/>
            <color indexed="81"/>
            <rFont val="Tahoma"/>
            <family val="2"/>
          </rPr>
          <t>Used for fixed-format files and when data values must be a minimum length.  "N/A" if not applicable.</t>
        </r>
      </text>
    </comment>
    <comment ref="D14" authorId="1" shapeId="0" xr:uid="{00000000-0006-0000-0200-000016000000}">
      <text>
        <r>
          <rPr>
            <b/>
            <sz val="9"/>
            <color indexed="81"/>
            <rFont val="Tahoma"/>
            <family val="2"/>
          </rPr>
          <t>Used for fixed-format files and when data values must be a minimum length.  "N/A" if not applicable.</t>
        </r>
        <r>
          <rPr>
            <sz val="9"/>
            <color indexed="81"/>
            <rFont val="Tahoma"/>
            <family val="2"/>
          </rPr>
          <t xml:space="preserve">
</t>
        </r>
      </text>
    </comment>
    <comment ref="D15" authorId="1" shapeId="0" xr:uid="{00000000-0006-0000-0200-000017000000}">
      <text>
        <r>
          <rPr>
            <b/>
            <sz val="9"/>
            <color indexed="81"/>
            <rFont val="Tahoma"/>
            <family val="2"/>
          </rPr>
          <t>Are negative values indicated with parenthesis or "-" sign?</t>
        </r>
        <r>
          <rPr>
            <sz val="9"/>
            <color indexed="81"/>
            <rFont val="Tahoma"/>
            <family val="2"/>
          </rPr>
          <t xml:space="preserve">
</t>
        </r>
      </text>
    </comment>
    <comment ref="A16" authorId="1" shapeId="0" xr:uid="{00000000-0006-0000-0200-000018000000}">
      <text>
        <r>
          <rPr>
            <b/>
            <sz val="9"/>
            <color indexed="81"/>
            <rFont val="Tahoma"/>
            <family val="2"/>
          </rPr>
          <t>Indicate any standard reprocessing that must be supported by the system without a change request/special project request.  Ex:
Reprocess checks for a specific check date.
Reprocess encounters for a a specified day.
Reprocess encounters for a specified list of claims</t>
        </r>
      </text>
    </comment>
    <comment ref="D16" authorId="0" shapeId="0" xr:uid="{00000000-0006-0000-0200-000019000000}">
      <text>
        <r>
          <rPr>
            <b/>
            <sz val="9"/>
            <color indexed="81"/>
            <rFont val="Tahoma"/>
            <family val="2"/>
          </rPr>
          <t xml:space="preserve">Date Data formats should be specified separately from Numeric Data formats. 
If Date Data has multiple justifications, fill characters, or formats within the file, create multiple Date Data Types with distinct names (ex: Date01, Date02, etc.). 
</t>
        </r>
      </text>
    </comment>
    <comment ref="A17" authorId="0" shapeId="0" xr:uid="{00000000-0006-0000-0200-00001A000000}">
      <text>
        <r>
          <rPr>
            <b/>
            <sz val="9"/>
            <color indexed="81"/>
            <rFont val="Tahoma"/>
            <family val="2"/>
          </rPr>
          <t>A reference to the tab containing the process flow. 
Ex: Basic Inbound, Basic Outbound (future may include Web Services Inbound, Web Services Outbound)</t>
        </r>
      </text>
    </comment>
    <comment ref="D17" authorId="1" shapeId="0" xr:uid="{00000000-0006-0000-0200-00001B000000}">
      <text>
        <r>
          <rPr>
            <b/>
            <sz val="9"/>
            <color indexed="81"/>
            <rFont val="Tahoma"/>
            <family val="2"/>
          </rPr>
          <t>Right, Left, or Center</t>
        </r>
        <r>
          <rPr>
            <sz val="9"/>
            <color indexed="81"/>
            <rFont val="Tahoma"/>
            <family val="2"/>
          </rPr>
          <t xml:space="preserve">
</t>
        </r>
      </text>
    </comment>
    <comment ref="A18" authorId="1" shapeId="0" xr:uid="{00000000-0006-0000-0200-00001C000000}">
      <text>
        <r>
          <rPr>
            <b/>
            <sz val="9"/>
            <color indexed="81"/>
            <rFont val="Tahoma"/>
            <family val="2"/>
          </rPr>
          <t>The high-level identification of the source of data for outbound files.  The target of the data for inbound files.  
Examples:
HealthRules Data Warehouse
HealthRules BI Layer</t>
        </r>
        <r>
          <rPr>
            <sz val="9"/>
            <color indexed="81"/>
            <rFont val="Tahoma"/>
            <family val="2"/>
          </rPr>
          <t xml:space="preserve">
</t>
        </r>
      </text>
    </comment>
    <comment ref="D18" authorId="1" shapeId="0" xr:uid="{00000000-0006-0000-0200-00001D000000}">
      <text>
        <r>
          <rPr>
            <b/>
            <sz val="9"/>
            <color indexed="81"/>
            <rFont val="Tahoma"/>
            <family val="2"/>
          </rPr>
          <t>Used for fixed-format files and when data values must be a minimum length.  "N/A" if not applicable.</t>
        </r>
      </text>
    </comment>
    <comment ref="A19" authorId="0" shapeId="0" xr:uid="{00000000-0006-0000-0200-00001E000000}">
      <text>
        <r>
          <rPr>
            <b/>
            <sz val="9"/>
            <color indexed="81"/>
            <rFont val="Tahoma"/>
            <family val="2"/>
          </rPr>
          <t>Name of IT Owner</t>
        </r>
      </text>
    </comment>
    <comment ref="D19" authorId="1" shapeId="0" xr:uid="{00000000-0006-0000-0200-00001F000000}">
      <text>
        <r>
          <rPr>
            <b/>
            <sz val="9"/>
            <color indexed="81"/>
            <rFont val="Tahoma"/>
            <family val="2"/>
          </rPr>
          <t>The data mask.  Examples:
MMDDYY
CCYYMMDD
MM/DD/YY
MM/DD/YYYY
Address whether or not to left-pad 1-digit year, month, or day with zero.</t>
        </r>
        <r>
          <rPr>
            <sz val="9"/>
            <color indexed="81"/>
            <rFont val="Tahoma"/>
            <family val="2"/>
          </rPr>
          <t xml:space="preserve">
</t>
        </r>
      </text>
    </comment>
    <comment ref="A20" authorId="1" shapeId="0" xr:uid="{00000000-0006-0000-0200-000020000000}">
      <text>
        <r>
          <rPr>
            <b/>
            <sz val="9"/>
            <color indexed="81"/>
            <rFont val="Tahoma"/>
            <family val="2"/>
          </rPr>
          <t>Who will sign-off on the process.  Include department and name</t>
        </r>
        <r>
          <rPr>
            <sz val="9"/>
            <color indexed="81"/>
            <rFont val="Tahoma"/>
            <family val="2"/>
          </rPr>
          <t xml:space="preserve">.
</t>
        </r>
      </text>
    </comment>
    <comment ref="A21" authorId="1" shapeId="0" xr:uid="{00000000-0006-0000-0200-000021000000}">
      <text>
        <r>
          <rPr>
            <b/>
            <sz val="9"/>
            <color indexed="81"/>
            <rFont val="Tahoma"/>
            <family val="2"/>
          </rPr>
          <t>Name and contact information for the trading parter contact(s) for the file.  Include title, if known.</t>
        </r>
        <r>
          <rPr>
            <sz val="9"/>
            <color indexed="81"/>
            <rFont val="Tahoma"/>
            <family val="2"/>
          </rPr>
          <t xml:space="preserve">
</t>
        </r>
      </text>
    </comment>
    <comment ref="A22" authorId="1" shapeId="0" xr:uid="{00000000-0006-0000-0200-000022000000}">
      <text>
        <r>
          <rPr>
            <b/>
            <sz val="9"/>
            <color indexed="81"/>
            <rFont val="Tahoma"/>
            <family val="2"/>
          </rPr>
          <t>Any additional notes about the process.  Enter "N/A" if not applicable"</t>
        </r>
        <r>
          <rPr>
            <sz val="9"/>
            <color indexed="81"/>
            <rFont val="Tahoma"/>
            <family val="2"/>
          </rPr>
          <t xml:space="preserve">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Amanda Coyle</author>
  </authors>
  <commentList>
    <comment ref="A2" authorId="0" shapeId="0" xr:uid="{00000000-0006-0000-0400-000001000000}">
      <text>
        <r>
          <rPr>
            <b/>
            <sz val="9"/>
            <color indexed="81"/>
            <rFont val="Tahoma"/>
            <family val="2"/>
          </rPr>
          <t>ID for each field.  Delete or hide column if not applicable</t>
        </r>
        <r>
          <rPr>
            <sz val="9"/>
            <color indexed="81"/>
            <rFont val="Tahoma"/>
            <family val="2"/>
          </rPr>
          <t xml:space="preserve">
</t>
        </r>
      </text>
    </comment>
    <comment ref="C2" authorId="0" shapeId="0" xr:uid="{00000000-0006-0000-0400-000002000000}">
      <text>
        <r>
          <rPr>
            <b/>
            <sz val="9"/>
            <color indexed="81"/>
            <rFont val="Tahoma"/>
            <family val="2"/>
          </rPr>
          <t>Name/Description of data</t>
        </r>
      </text>
    </comment>
    <comment ref="D2" authorId="0" shapeId="0" xr:uid="{00000000-0006-0000-0400-00000C000000}">
      <text>
        <r>
          <rPr>
            <b/>
            <sz val="9"/>
            <color indexed="81"/>
            <rFont val="Tahoma"/>
            <family val="2"/>
          </rPr>
          <t>Reference the field to pull data from</t>
        </r>
      </text>
    </comment>
    <comment ref="E2" authorId="0" shapeId="0" xr:uid="{00000000-0006-0000-0400-00000B000000}">
      <text>
        <r>
          <rPr>
            <b/>
            <sz val="9"/>
            <color indexed="81"/>
            <rFont val="Tahoma"/>
            <family val="2"/>
          </rPr>
          <t>Reference the table to pull data from</t>
        </r>
        <r>
          <rPr>
            <sz val="9"/>
            <color indexed="81"/>
            <rFont val="Tahoma"/>
            <family val="2"/>
          </rPr>
          <t xml:space="preserve">
</t>
        </r>
      </text>
    </comment>
    <comment ref="I2" authorId="0" shapeId="0" xr:uid="{00000000-0006-0000-0400-000008000000}">
      <text>
        <r>
          <rPr>
            <b/>
            <sz val="9"/>
            <color indexed="81"/>
            <rFont val="Tahoma"/>
            <family val="2"/>
          </rPr>
          <t xml:space="preserve">Specify Data Type using Data Type Name listed in table on "File Information" tab. </t>
        </r>
        <r>
          <rPr>
            <sz val="9"/>
            <color indexed="81"/>
            <rFont val="Tahoma"/>
            <family val="2"/>
          </rPr>
          <t xml:space="preserve">
</t>
        </r>
      </text>
    </comment>
    <comment ref="J2" authorId="0" shapeId="0" xr:uid="{00000000-0006-0000-0400-000009000000}">
      <text>
        <r>
          <rPr>
            <b/>
            <sz val="9"/>
            <color indexed="81"/>
            <rFont val="Tahoma"/>
            <family val="2"/>
          </rPr>
          <t xml:space="preserve">Applicable condition if "C" is selected in Column B.  Describe the condition under which the field is required. </t>
        </r>
      </text>
    </comment>
    <comment ref="K2" authorId="0" shapeId="0" xr:uid="{00000000-0006-0000-0400-00000A000000}">
      <text>
        <r>
          <rPr>
            <b/>
            <sz val="9"/>
            <color indexed="81"/>
            <rFont val="Tahoma"/>
            <family val="2"/>
          </rPr>
          <t>Specify if Hardcoded (aka "Literal") value is used.  I.e., data is not retrieved from database.
Examples:  
"FirstCare".  
"If processing date is on or after 9/1/2012, then "Amisys" else "HealthRules""</t>
        </r>
      </text>
    </comment>
    <comment ref="L2" authorId="0" shapeId="0" xr:uid="{00000000-0006-0000-0400-00000D000000}">
      <text>
        <r>
          <rPr>
            <b/>
            <sz val="9"/>
            <color indexed="81"/>
            <rFont val="Tahoma"/>
            <family val="2"/>
          </rPr>
          <t xml:space="preserve">Additional information may be provided here.
Information pertaining to the entire record may be entered in the row containing the record name. 
Information applying only to a specific data field should be entered in the row containing the field name. </t>
        </r>
      </text>
    </comment>
    <comment ref="N2" authorId="0" shapeId="0" xr:uid="{00000000-0006-0000-0400-00000E000000}">
      <text>
        <r>
          <rPr>
            <b/>
            <sz val="9"/>
            <color indexed="81"/>
            <rFont val="Tahoma"/>
            <family val="2"/>
          </rPr>
          <t>For Fixed Format Only.  
Delete or Hide column if not applicable.
Can be used to view the fields for a single record.  Paste the record into the cell within this column in the row containing the record name (the unshaded white cells below). 
The data fields will automatically populate if values for "starting position" and "Max or Length" are entered.</t>
        </r>
      </text>
    </comment>
  </commentList>
</comments>
</file>

<file path=xl/sharedStrings.xml><?xml version="1.0" encoding="utf-8"?>
<sst xmlns="http://schemas.openxmlformats.org/spreadsheetml/2006/main" count="538" uniqueCount="208">
  <si>
    <t>Introduction</t>
  </si>
  <si>
    <t xml:space="preserve">This workbook is a template for the specification for processing inbound and outbound files. </t>
  </si>
  <si>
    <t xml:space="preserve"> In the case of a simple file load or extract, this workbook alone provides the entire specification.</t>
  </si>
  <si>
    <t>Purpose</t>
  </si>
  <si>
    <t xml:space="preserve">Utilizing the template should standardize the inbound and outbound processes, making our work easier and faster. </t>
  </si>
  <si>
    <t>Tab</t>
  </si>
  <si>
    <t>Description</t>
  </si>
  <si>
    <t>Contents</t>
  </si>
  <si>
    <t>This tab; Table of Contents with links for entire Workbook</t>
  </si>
  <si>
    <t>Instructions</t>
  </si>
  <si>
    <t>Instructions for using this template</t>
  </si>
  <si>
    <t>File Information</t>
  </si>
  <si>
    <t>Properties and descriptions for file (file metadata)</t>
  </si>
  <si>
    <t>Looping and Selection</t>
  </si>
  <si>
    <t>Information about loops (repeated data sets) contained in the file and selection criteria for each loop</t>
  </si>
  <si>
    <t>Mapping Detail</t>
  </si>
  <si>
    <t>Matrix containing information for each field within each record type</t>
  </si>
  <si>
    <t>Basic Inbound Process Flow</t>
  </si>
  <si>
    <t>Inbound process flow diagram for basic flow--inbound file is simply loaded to a data source.</t>
  </si>
  <si>
    <t>Basic Outbound Process Flow</t>
  </si>
  <si>
    <t xml:space="preserve">Outbound process flow diagram for basic flow--outbound data is simply retrieved from a data source. </t>
  </si>
  <si>
    <t>Notifications</t>
  </si>
  <si>
    <t>Notification recipients and language specifications for email notifications</t>
  </si>
  <si>
    <t>Related Information</t>
  </si>
  <si>
    <t xml:space="preserve">Links to additional relevant information/resources </t>
  </si>
  <si>
    <t>Revision History</t>
  </si>
  <si>
    <t>Log containing modification history for Workbook, including author name, date, and reasons for changes</t>
  </si>
  <si>
    <t>Quick Steps</t>
  </si>
  <si>
    <r>
      <t>·</t>
    </r>
    <r>
      <rPr>
        <sz val="7"/>
        <color rgb="FF000000"/>
        <rFont val="Times New Roman"/>
        <family val="1"/>
      </rPr>
      <t xml:space="preserve">         </t>
    </r>
    <r>
      <rPr>
        <sz val="11"/>
        <color rgb="FF000000"/>
        <rFont val="Calibri"/>
        <family val="2"/>
        <scheme val="minor"/>
      </rPr>
      <t>Save a Copy of Template, naming it appropriately</t>
    </r>
  </si>
  <si>
    <r>
      <t>·</t>
    </r>
    <r>
      <rPr>
        <sz val="7"/>
        <color rgb="FF000000"/>
        <rFont val="Times New Roman"/>
        <family val="1"/>
      </rPr>
      <t xml:space="preserve">         </t>
    </r>
    <r>
      <rPr>
        <sz val="11"/>
        <color rgb="FF000000"/>
        <rFont val="Calibri"/>
        <family val="2"/>
        <scheme val="minor"/>
      </rPr>
      <t>Fill out "Looping Information" tab</t>
    </r>
  </si>
  <si>
    <r>
      <t>·</t>
    </r>
    <r>
      <rPr>
        <sz val="7"/>
        <color rgb="FF000000"/>
        <rFont val="Times New Roman"/>
        <family val="1"/>
      </rPr>
      <t xml:space="preserve">         </t>
    </r>
    <r>
      <rPr>
        <sz val="11"/>
        <color rgb="FF000000"/>
        <rFont val="Calibri"/>
        <family val="2"/>
        <scheme val="minor"/>
      </rPr>
      <t>Fill out "File Information" tab</t>
    </r>
  </si>
  <si>
    <r>
      <t>·</t>
    </r>
    <r>
      <rPr>
        <sz val="7"/>
        <color rgb="FF000000"/>
        <rFont val="Times New Roman"/>
        <family val="1"/>
      </rPr>
      <t xml:space="preserve">         </t>
    </r>
    <r>
      <rPr>
        <sz val="11"/>
        <color rgb="FF000000"/>
        <rFont val="Calibri"/>
        <family val="2"/>
        <scheme val="minor"/>
      </rPr>
      <t>Fill out "Mapping Detail" tab</t>
    </r>
  </si>
  <si>
    <r>
      <t>·</t>
    </r>
    <r>
      <rPr>
        <sz val="7"/>
        <color rgb="FF000000"/>
        <rFont val="Times New Roman"/>
        <family val="1"/>
      </rPr>
      <t xml:space="preserve">         </t>
    </r>
    <r>
      <rPr>
        <sz val="11"/>
        <color rgb="FF000000"/>
        <rFont val="Calibri"/>
        <family val="2"/>
        <scheme val="minor"/>
      </rPr>
      <t>Fill out "Related Information" tab, providing links (if 
        applicable)</t>
    </r>
  </si>
  <si>
    <r>
      <t>·</t>
    </r>
    <r>
      <rPr>
        <sz val="7"/>
        <color rgb="FF000000"/>
        <rFont val="Times New Roman"/>
        <family val="1"/>
      </rPr>
      <t>        </t>
    </r>
    <r>
      <rPr>
        <sz val="11"/>
        <color rgb="FF000000"/>
        <rFont val="Calibri"/>
        <family val="2"/>
        <scheme val="minor"/>
      </rPr>
      <t xml:space="preserve"> Refer to Comments embedded in cells for specific 
        instructions for each field</t>
    </r>
  </si>
  <si>
    <r>
      <t>·</t>
    </r>
    <r>
      <rPr>
        <sz val="7"/>
        <color rgb="FF000000"/>
        <rFont val="Times New Roman"/>
        <family val="1"/>
      </rPr>
      <t xml:space="preserve">         </t>
    </r>
    <r>
      <rPr>
        <sz val="11"/>
        <color rgb="FF000000"/>
        <rFont val="Calibri"/>
        <family val="2"/>
        <scheme val="minor"/>
      </rPr>
      <t>Utilize Inbound Process Flow and Outbound Process Flow 
        tabs as References</t>
    </r>
  </si>
  <si>
    <r>
      <t>·</t>
    </r>
    <r>
      <rPr>
        <sz val="7"/>
        <color rgb="FF000000"/>
        <rFont val="Times New Roman"/>
        <family val="1"/>
      </rPr>
      <t xml:space="preserve">         </t>
    </r>
    <r>
      <rPr>
        <sz val="11"/>
        <color rgb="FF000000"/>
        <rFont val="Calibri"/>
        <family val="2"/>
        <scheme val="minor"/>
      </rPr>
      <t>Add entries to "Revision History" tab as changes are 
        made to workbook, including initial creation</t>
    </r>
  </si>
  <si>
    <t>Details and Tips</t>
  </si>
  <si>
    <r>
      <rPr>
        <sz val="11"/>
        <color theme="1"/>
        <rFont val="Symbol"/>
        <family val="1"/>
        <charset val="2"/>
      </rPr>
      <t xml:space="preserve">  ·   </t>
    </r>
    <r>
      <rPr>
        <sz val="11"/>
        <color theme="1"/>
        <rFont val="Calibri"/>
        <family val="2"/>
        <scheme val="minor"/>
      </rPr>
      <t xml:space="preserve">When using this template, you should always save a copy  of the workbook with a  file name specific to your process to your project's SharePoint folder -- </t>
    </r>
    <r>
      <rPr>
        <b/>
        <sz val="11"/>
        <color theme="1"/>
        <rFont val="Calibri"/>
        <family val="2"/>
        <scheme val="minor"/>
      </rPr>
      <t xml:space="preserve">do not modify the template or save any changes to the template unless you are intending to modify the template and save as an updated template. </t>
    </r>
  </si>
  <si>
    <r>
      <rPr>
        <sz val="11"/>
        <color theme="1"/>
        <rFont val="Symbol"/>
        <family val="1"/>
        <charset val="2"/>
      </rPr>
      <t xml:space="preserve">  ·  </t>
    </r>
    <r>
      <rPr>
        <sz val="11"/>
        <color theme="1"/>
        <rFont val="Calibri"/>
        <family val="2"/>
        <scheme val="minor"/>
      </rPr>
      <t xml:space="preserve">Fill in information in cells filled with white.  Medium and light blue fill indicates Headings and prompts. </t>
    </r>
  </si>
  <si>
    <r>
      <t xml:space="preserve">  </t>
    </r>
    <r>
      <rPr>
        <sz val="11"/>
        <color theme="1"/>
        <rFont val="Symbol"/>
        <family val="1"/>
        <charset val="2"/>
      </rPr>
      <t>·</t>
    </r>
    <r>
      <rPr>
        <sz val="11"/>
        <color theme="1"/>
        <rFont val="Calibri"/>
        <family val="2"/>
        <scheme val="minor"/>
      </rPr>
      <t xml:space="preserve">    The "Trading Partner" and "File Type" headers at the top of each sheet automatically populate with the data provided on the "File Information" tab. </t>
    </r>
    <r>
      <rPr>
        <i/>
        <sz val="11"/>
        <color theme="1"/>
        <rFont val="Calibri"/>
        <family val="2"/>
        <scheme val="minor"/>
      </rPr>
      <t>See Illustration 1 below.</t>
    </r>
  </si>
  <si>
    <r>
      <rPr>
        <b/>
        <sz val="12"/>
        <color theme="1"/>
        <rFont val="Calibri"/>
        <family val="2"/>
        <scheme val="minor"/>
      </rPr>
      <t xml:space="preserve">  </t>
    </r>
    <r>
      <rPr>
        <sz val="11"/>
        <color theme="1"/>
        <rFont val="Symbol"/>
        <family val="1"/>
        <charset val="2"/>
      </rPr>
      <t>·</t>
    </r>
    <r>
      <rPr>
        <b/>
        <sz val="12"/>
        <color theme="1"/>
        <rFont val="Calibri"/>
        <family val="2"/>
        <scheme val="minor"/>
      </rPr>
      <t xml:space="preserve">    Instructions for Each Field:</t>
    </r>
    <r>
      <rPr>
        <sz val="11"/>
        <color theme="1"/>
        <rFont val="Calibri"/>
        <family val="2"/>
        <scheme val="minor"/>
      </rPr>
      <t xml:space="preserve"> There are Comments added to most cells that contain a header or title. The comments explain what information should be contained in the specified section of the table or spreadsheet. Comments may also contain examples for clarity.  Mouse over or select the cell to see the comment.  Select Review&gt;show all comments to see all comments at once. </t>
    </r>
    <r>
      <rPr>
        <i/>
        <sz val="11"/>
        <color theme="1"/>
        <rFont val="Calibri"/>
        <family val="2"/>
        <scheme val="minor"/>
      </rPr>
      <t>See Illustration 2 below.</t>
    </r>
  </si>
  <si>
    <r>
      <rPr>
        <b/>
        <sz val="12"/>
        <color theme="1"/>
        <rFont val="Calibri"/>
        <family val="2"/>
        <scheme val="minor"/>
      </rPr>
      <t xml:space="preserve">•     Viewing Delimited Files: </t>
    </r>
    <r>
      <rPr>
        <sz val="12"/>
        <color theme="1"/>
        <rFont val="Calibri"/>
        <family val="2"/>
        <scheme val="minor"/>
      </rPr>
      <t xml:space="preserve">Delimited Files can easily be imported into an Excel spreadsheet. </t>
    </r>
    <r>
      <rPr>
        <sz val="11"/>
        <color theme="1"/>
        <rFont val="Calibri"/>
        <family val="2"/>
        <scheme val="minor"/>
      </rPr>
      <t xml:space="preserve">
       1.     To convert the field names to column headings:  
                a.      Highlight the "Flat File Field Name" column entries in the "Mapping Detail" tab and 'Copy'. 
                b.      Click in the first cell of the row you would like to paste the field names. 
                c.      Click the drop-down menu for the paste button on the "Home" tab on the Excel toolbar. 
                d.      Click "Paste Special" in the drop down menu.
                e.       Select "Transpose" at the bottom of the pop up window and select "OK". The Field Names will be pasted across the row.   
       2.     To import the data.
                a.      Click in the cell in which you wish to being importing data.
                b.      Use "Data &gt;From Text" to import the data from the delimited file</t>
    </r>
  </si>
  <si>
    <r>
      <rPr>
        <b/>
        <sz val="12"/>
        <color theme="1"/>
        <rFont val="Calibri"/>
        <family val="2"/>
        <scheme val="minor"/>
      </rPr>
      <t xml:space="preserve">  </t>
    </r>
    <r>
      <rPr>
        <sz val="11"/>
        <color theme="1"/>
        <rFont val="Symbol"/>
        <family val="1"/>
        <charset val="2"/>
      </rPr>
      <t>·</t>
    </r>
    <r>
      <rPr>
        <b/>
        <sz val="12"/>
        <color theme="1"/>
        <rFont val="Calibri"/>
        <family val="2"/>
        <scheme val="minor"/>
      </rPr>
      <t xml:space="preserve">    Fixed Format Data Viewer:</t>
    </r>
    <r>
      <rPr>
        <sz val="11"/>
        <color theme="1"/>
        <rFont val="Calibri"/>
        <family val="2"/>
        <scheme val="minor"/>
      </rPr>
      <t xml:space="preserve"> The "Mapping Detail" tab contains a column to allow the viewing of the data by field for fixed format files. Each record should be pasted into the designated cells (within the viewer column in line with the Record Type row). Each data field will be displayed after the "Starting Position" and "Max or Length" columns are filled out. 
</t>
    </r>
    <r>
      <rPr>
        <i/>
        <sz val="11"/>
        <color theme="1"/>
        <rFont val="Calibri"/>
        <family val="2"/>
        <scheme val="minor"/>
      </rPr>
      <t>See Illustration 3 below.</t>
    </r>
  </si>
  <si>
    <t>File Name</t>
  </si>
  <si>
    <t>Data Types</t>
  </si>
  <si>
    <t>File Type</t>
  </si>
  <si>
    <t>Alphabetic Fields (A)</t>
  </si>
  <si>
    <t xml:space="preserve">Consists only of letters of the alphabet </t>
  </si>
  <si>
    <t>Delimited File Column Headings?</t>
  </si>
  <si>
    <t>N/A</t>
  </si>
  <si>
    <t>Justification</t>
  </si>
  <si>
    <t>File-Naming Convention</t>
  </si>
  <si>
    <t>Fill character</t>
  </si>
  <si>
    <t>Direction</t>
  </si>
  <si>
    <t>Numeric (N)</t>
  </si>
  <si>
    <t xml:space="preserve">Values for SSN, TIN, and phone numbers should contain dashes (-) as part of their formatting (Example 123-45-6789). </t>
  </si>
  <si>
    <t>Frequency to Send/Receive</t>
  </si>
  <si>
    <t>Process Trigger</t>
  </si>
  <si>
    <t>SLA (inbound)</t>
  </si>
  <si>
    <t>Negative values</t>
  </si>
  <si>
    <t>Data received by</t>
  </si>
  <si>
    <t>Currency (C)</t>
  </si>
  <si>
    <t>Currency fields should not include the dollar sign ($). Values should not be smaller than one cent or two places to the right of the decimal. Please use a period as the fraction separator. Commas and spaces should not be sent in the value (Example 1200.15). Do not send $1.200,15; 1200,15; or $1,200.1516. Negatives should not be sent</t>
  </si>
  <si>
    <t>Must be loaded by</t>
  </si>
  <si>
    <t>SLA (outbound)</t>
  </si>
  <si>
    <t>Data as of</t>
  </si>
  <si>
    <t>Must be sent by</t>
  </si>
  <si>
    <t>Negatives should not be sent</t>
  </si>
  <si>
    <t>Standard Reprocessing</t>
  </si>
  <si>
    <t>Date (D)</t>
  </si>
  <si>
    <t xml:space="preserve">Date fields are always in YYYYMMDD format without punctuation. Leading zeroes should be included on months or days that are less than 2 digits long (Example February 5, 2018 should be 20180205). Please ensure dates are sent as 8 digit integers. In the HealthEquity system, the termination date is stored as exclusive. For example, if the termination date sent is 12/31/2018, then coverage only goes thru 12/30/2018 and 12/31/18 is excluded. Where only inclusive terminations dates can be sent, approval needs to be obtained through the HealthEquity Implementation team.  </t>
  </si>
  <si>
    <t>Process Flow Type</t>
  </si>
  <si>
    <t>Data Source or Target</t>
  </si>
  <si>
    <t>IT Owner</t>
  </si>
  <si>
    <t>Format</t>
  </si>
  <si>
    <t>CCYYMMDD. Example February 5, 2018 should be 20180205</t>
  </si>
  <si>
    <t>Business Owner/Department</t>
  </si>
  <si>
    <t xml:space="preserve">Alphanumeric Fields (AN) </t>
  </si>
  <si>
    <t>A combination of alphabetic and numeric characters (Example 123 Vine Street).</t>
  </si>
  <si>
    <t>Trading Partner Contact(s)</t>
  </si>
  <si>
    <t>Notes</t>
  </si>
  <si>
    <t xml:space="preserve">Email Address Fields (E) </t>
  </si>
  <si>
    <t xml:space="preserve">Email addresses should contain no spaces and have a format that includes a valid domain, an at sign (@), a period, and a valid top domain after the period (Example i.e. my.heq.email@healthequity.com). Acceptable characters left of the at sign (@) include periods, dashes, underscores, letters A thru Z, and numbers 0 thru 9. All characters to the right of the at sign (@) need to be part of a valid domain registration. </t>
  </si>
  <si>
    <t>String Value Field Length</t>
  </si>
  <si>
    <t>HealthEquity system limit for any given field is 250 characters</t>
  </si>
  <si>
    <t xml:space="preserve">Field ID </t>
  </si>
  <si>
    <t>Data Type</t>
  </si>
  <si>
    <t>Field Condition</t>
  </si>
  <si>
    <t>Hardcoded Values/ Conditional ID Values</t>
  </si>
  <si>
    <t>Comments</t>
  </si>
  <si>
    <t>Fixed Format Data Viewer</t>
  </si>
  <si>
    <t>N</t>
  </si>
  <si>
    <t>Source Name</t>
  </si>
  <si>
    <t>CMS HEDIS Public Use Files</t>
  </si>
  <si>
    <t>Excel Workbook</t>
  </si>
  <si>
    <t>HEDIS PUF</t>
  </si>
  <si>
    <t>HEDISyyyy.xlsx</t>
  </si>
  <si>
    <t>Inbound</t>
  </si>
  <si>
    <t>Annually</t>
  </si>
  <si>
    <t>SQLEXPRESS.cms_puf</t>
  </si>
  <si>
    <t>Source File Field Name</t>
  </si>
  <si>
    <t>Target Field Name</t>
  </si>
  <si>
    <t>Target Table Name</t>
  </si>
  <si>
    <t>Target Database</t>
  </si>
  <si>
    <t>CMS Contract Number</t>
  </si>
  <si>
    <t>Plan Name</t>
  </si>
  <si>
    <t>General-0010</t>
  </si>
  <si>
    <t>General-0011</t>
  </si>
  <si>
    <t>General-0014</t>
  </si>
  <si>
    <t>General-0016</t>
  </si>
  <si>
    <t>General-0050</t>
  </si>
  <si>
    <t>General-0060</t>
  </si>
  <si>
    <t>General_0070</t>
  </si>
  <si>
    <t>General-0080</t>
  </si>
  <si>
    <t>General-0085</t>
  </si>
  <si>
    <t>General-0087</t>
  </si>
  <si>
    <t>Source Table Name</t>
  </si>
  <si>
    <t>general</t>
  </si>
  <si>
    <t>hcontract_num</t>
  </si>
  <si>
    <t>plan_name</t>
  </si>
  <si>
    <t>org_type</t>
  </si>
  <si>
    <t>plan_type</t>
  </si>
  <si>
    <t>snp_flag</t>
  </si>
  <si>
    <t>partd_flag</t>
  </si>
  <si>
    <t>enrollment_cnt</t>
  </si>
  <si>
    <t>cms_region_num</t>
  </si>
  <si>
    <t>cms_region_name</t>
  </si>
  <si>
    <t>patient_pop</t>
  </si>
  <si>
    <t>ncqa_sub_flag</t>
  </si>
  <si>
    <t>hos_sub_flag</t>
  </si>
  <si>
    <t>contract</t>
  </si>
  <si>
    <t>SA-0030</t>
  </si>
  <si>
    <t>SA-0040</t>
  </si>
  <si>
    <t>SA-0050</t>
  </si>
  <si>
    <t>SA-0060</t>
  </si>
  <si>
    <t>SA-0070</t>
  </si>
  <si>
    <t>service_area</t>
  </si>
  <si>
    <t>NR-0010</t>
  </si>
  <si>
    <t>NR-0020</t>
  </si>
  <si>
    <t>NR-0030</t>
  </si>
  <si>
    <t>NR-0040</t>
  </si>
  <si>
    <t>NR-0050</t>
  </si>
  <si>
    <t>NR-0060</t>
  </si>
  <si>
    <t>NR-0070</t>
  </si>
  <si>
    <t>national_rates</t>
  </si>
  <si>
    <t>CMSContractNumber</t>
  </si>
  <si>
    <t>MeasureCode</t>
  </si>
  <si>
    <t>IndicatorKey</t>
  </si>
  <si>
    <t>Rate</t>
  </si>
  <si>
    <t>hedis_measures</t>
  </si>
  <si>
    <t>hedis_rau_measures</t>
  </si>
  <si>
    <t>Denominator</t>
  </si>
  <si>
    <t>ObservedCount</t>
  </si>
  <si>
    <t>ExpectedCount</t>
  </si>
  <si>
    <t>MemberCount</t>
  </si>
  <si>
    <t>OutlierMemberCount</t>
  </si>
  <si>
    <t>NonOutlierMemberCount</t>
  </si>
  <si>
    <t>CountVariance</t>
  </si>
  <si>
    <t>Contract Number</t>
  </si>
  <si>
    <t>rate1</t>
  </si>
  <si>
    <t>rate2</t>
  </si>
  <si>
    <t>hedishos_frm</t>
  </si>
  <si>
    <t>hedishos_mui</t>
  </si>
  <si>
    <t>hedishos_pao</t>
  </si>
  <si>
    <t>ssa_county_code</t>
  </si>
  <si>
    <t>ansi_fips_code</t>
  </si>
  <si>
    <t>usps_state_code</t>
  </si>
  <si>
    <t>county_name</t>
  </si>
  <si>
    <t>emp_grp_flag</t>
  </si>
  <si>
    <t>measurement_yr</t>
  </si>
  <si>
    <t>measure_abbr</t>
  </si>
  <si>
    <t>submeasure_name</t>
  </si>
  <si>
    <t>indicator_key</t>
  </si>
  <si>
    <t>national_rate</t>
  </si>
  <si>
    <t>contract_cnt</t>
  </si>
  <si>
    <t>enrollee_cnt</t>
  </si>
  <si>
    <t>rate</t>
  </si>
  <si>
    <t>denominator</t>
  </si>
  <si>
    <t>observed_cnt</t>
  </si>
  <si>
    <t>expected_cnt</t>
  </si>
  <si>
    <t>member_cnt</t>
  </si>
  <si>
    <t>outlier_member_cnt</t>
  </si>
  <si>
    <t>non_outlier_member_cnt</t>
  </si>
  <si>
    <t>cnt_var</t>
  </si>
  <si>
    <t>plans</t>
  </si>
  <si>
    <t>cms_puf</t>
  </si>
  <si>
    <t>plan_sa</t>
  </si>
  <si>
    <t>reported_rates</t>
  </si>
  <si>
    <t>reported_rates_rau</t>
  </si>
  <si>
    <t>reported_rates_hos</t>
  </si>
  <si>
    <t>FRM</t>
  </si>
  <si>
    <t>MUI</t>
  </si>
  <si>
    <t>PAO</t>
  </si>
  <si>
    <t>varchar(25)</t>
  </si>
  <si>
    <t>varchar(5)</t>
  </si>
  <si>
    <t>int</t>
  </si>
  <si>
    <t>varchar(2)</t>
  </si>
  <si>
    <t>varchar(10)</t>
  </si>
  <si>
    <t>varchar(4)</t>
  </si>
  <si>
    <t>varchar(255)</t>
  </si>
  <si>
    <t>float</t>
  </si>
  <si>
    <t>divide by 100</t>
  </si>
  <si>
    <t>Nullable</t>
  </si>
  <si>
    <t>Y</t>
  </si>
  <si>
    <t>Key</t>
  </si>
  <si>
    <t>PK</t>
  </si>
  <si>
    <t>bit</t>
  </si>
  <si>
    <t>varchar(MAX)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</si>
</sst>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Calibri"/>
      <family val="2"/>
      <scheme val="minor"/>
    </font>
    <font>
      <b/>
      <sz val="11"/>
      <color theme="1"/>
      <name val="Calibri"/>
      <family val="2"/>
      <scheme val="minor"/>
    </font>
    <font>
      <b/>
      <sz val="16"/>
      <color theme="1"/>
      <name val="Calibri"/>
      <family val="2"/>
      <scheme val="minor"/>
    </font>
    <font>
      <sz val="9"/>
      <color indexed="81"/>
      <name val="Tahoma"/>
      <family val="2"/>
    </font>
    <font>
      <b/>
      <sz val="9"/>
      <color indexed="81"/>
      <name val="Tahoma"/>
      <family val="2"/>
    </font>
    <font>
      <i/>
      <sz val="11"/>
      <color theme="1"/>
      <name val="Calibri"/>
      <family val="2"/>
      <scheme val="minor"/>
    </font>
    <font>
      <u/>
      <sz val="11"/>
      <color theme="10"/>
      <name val="Calibri"/>
      <family val="2"/>
      <scheme val="minor"/>
    </font>
    <font>
      <b/>
      <sz val="12"/>
      <color theme="1"/>
      <name val="Calibri"/>
      <family val="2"/>
      <scheme val="minor"/>
    </font>
    <font>
      <sz val="11"/>
      <name val="Calibri"/>
      <family val="2"/>
      <scheme val="minor"/>
    </font>
    <font>
      <b/>
      <sz val="14"/>
      <color theme="1"/>
      <name val="Calibri"/>
      <family val="2"/>
      <scheme val="minor"/>
    </font>
    <font>
      <sz val="11"/>
      <color rgb="FF000000"/>
      <name val="Calibri"/>
      <family val="2"/>
      <scheme val="minor"/>
    </font>
    <font>
      <sz val="11"/>
      <color rgb="FF000000"/>
      <name val="Symbol"/>
      <family val="1"/>
      <charset val="2"/>
    </font>
    <font>
      <sz val="7"/>
      <color rgb="FF000000"/>
      <name val="Times New Roman"/>
      <family val="1"/>
    </font>
    <font>
      <sz val="11"/>
      <color theme="1"/>
      <name val="Symbol"/>
      <family val="1"/>
      <charset val="2"/>
    </font>
    <font>
      <sz val="12"/>
      <color theme="1"/>
      <name val="Calibri"/>
      <family val="2"/>
      <scheme val="minor"/>
    </font>
    <font>
      <sz val="10"/>
      <name val="Arial"/>
      <family val="2"/>
    </font>
    <font>
      <sz val="11"/>
      <color theme="1"/>
      <name val="Calibri"/>
      <family val="2"/>
      <scheme val="minor"/>
    </font>
    <font>
      <b/>
      <sz val="11"/>
      <color rgb="FF000000"/>
      <name val="Calibri"/>
      <family val="2"/>
      <scheme val="minor"/>
    </font>
    <font>
      <i/>
      <sz val="11"/>
      <color rgb="FF000000"/>
      <name val="Calibri"/>
      <family val="2"/>
      <scheme val="minor"/>
    </font>
  </fonts>
  <fills count="8">
    <fill>
      <patternFill patternType="none"/>
    </fill>
    <fill>
      <patternFill patternType="gray125"/>
    </fill>
    <fill>
      <patternFill patternType="solid">
        <fgColor theme="3" tint="0.79998168889431442"/>
        <bgColor indexed="64"/>
      </patternFill>
    </fill>
    <fill>
      <patternFill patternType="solid">
        <fgColor theme="3" tint="0.59996337778862885"/>
        <bgColor indexed="64"/>
      </patternFill>
    </fill>
    <fill>
      <patternFill patternType="solid">
        <fgColor theme="4" tint="0.79998168889431442"/>
        <bgColor indexed="64"/>
      </patternFill>
    </fill>
    <fill>
      <patternFill patternType="solid">
        <fgColor rgb="FFFFF2CC"/>
        <bgColor rgb="FF000000"/>
      </patternFill>
    </fill>
    <fill>
      <patternFill patternType="solid">
        <fgColor rgb="FF8DB4E2"/>
        <bgColor rgb="FF000000"/>
      </patternFill>
    </fill>
    <fill>
      <patternFill patternType="solid">
        <fgColor rgb="FFC5D9F1"/>
        <bgColor rgb="FF000000"/>
      </patternFill>
    </fill>
  </fills>
  <borders count="1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auto="1"/>
      </left>
      <right/>
      <top style="thin">
        <color auto="1"/>
      </top>
      <bottom style="thin">
        <color auto="1"/>
      </bottom>
      <diagonal/>
    </border>
    <border>
      <left/>
      <right style="medium">
        <color auto="1"/>
      </right>
      <top style="thin">
        <color auto="1"/>
      </top>
      <bottom style="thin">
        <color auto="1"/>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top style="medium">
        <color indexed="64"/>
      </top>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s>
  <cellStyleXfs count="4">
    <xf numFmtId="0" fontId="0" fillId="0" borderId="0"/>
    <xf numFmtId="0" fontId="6" fillId="0" borderId="0" applyNumberFormat="0" applyFill="0" applyBorder="0" applyAlignment="0" applyProtection="0"/>
    <xf numFmtId="0" fontId="15" fillId="0" borderId="0"/>
    <xf numFmtId="0" fontId="16" fillId="0" borderId="0"/>
  </cellStyleXfs>
  <cellXfs count="63">
    <xf numFmtId="0" fontId="0" fillId="0" borderId="0" xfId="0"/>
    <xf numFmtId="0" fontId="1" fillId="0" borderId="0" xfId="0" applyFont="1" applyAlignment="1">
      <alignment wrapText="1"/>
    </xf>
    <xf numFmtId="0" fontId="0" fillId="0" borderId="0" xfId="0" applyAlignment="1">
      <alignment wrapText="1"/>
    </xf>
    <xf numFmtId="0" fontId="0" fillId="0" borderId="0" xfId="0" applyAlignment="1">
      <alignment horizontal="left" wrapText="1"/>
    </xf>
    <xf numFmtId="0" fontId="0" fillId="0" borderId="0" xfId="0" applyAlignment="1">
      <alignment horizontal="center" wrapText="1"/>
    </xf>
    <xf numFmtId="0" fontId="1" fillId="3" borderId="8" xfId="0" applyFont="1" applyFill="1" applyBorder="1"/>
    <xf numFmtId="0" fontId="1" fillId="3" borderId="4" xfId="0" applyFont="1" applyFill="1" applyBorder="1"/>
    <xf numFmtId="0" fontId="5" fillId="2" borderId="4" xfId="0" applyFont="1" applyFill="1" applyBorder="1"/>
    <xf numFmtId="0" fontId="1" fillId="3" borderId="2" xfId="0" applyFont="1" applyFill="1" applyBorder="1"/>
    <xf numFmtId="0" fontId="1" fillId="3" borderId="3" xfId="0" applyFont="1" applyFill="1" applyBorder="1"/>
    <xf numFmtId="0" fontId="0" fillId="0" borderId="0" xfId="0" applyAlignment="1">
      <alignment vertical="center" wrapText="1"/>
    </xf>
    <xf numFmtId="0" fontId="7" fillId="0" borderId="0" xfId="0" applyFont="1"/>
    <xf numFmtId="0" fontId="1" fillId="3" borderId="6" xfId="0" applyFont="1" applyFill="1" applyBorder="1" applyAlignment="1">
      <alignment vertical="center"/>
    </xf>
    <xf numFmtId="0" fontId="2" fillId="3" borderId="0" xfId="0" applyFont="1" applyFill="1"/>
    <xf numFmtId="0" fontId="2" fillId="3" borderId="0" xfId="0" applyFont="1" applyFill="1" applyAlignment="1">
      <alignment horizontal="right"/>
    </xf>
    <xf numFmtId="0" fontId="0" fillId="2" borderId="10" xfId="0" applyFill="1" applyBorder="1"/>
    <xf numFmtId="0" fontId="0" fillId="3" borderId="0" xfId="0" applyFill="1"/>
    <xf numFmtId="0" fontId="2" fillId="3" borderId="0" xfId="0" applyFont="1" applyFill="1" applyAlignment="1">
      <alignment horizontal="left"/>
    </xf>
    <xf numFmtId="0" fontId="1" fillId="3" borderId="0" xfId="0" applyFont="1" applyFill="1" applyAlignment="1">
      <alignment wrapText="1"/>
    </xf>
    <xf numFmtId="0" fontId="1" fillId="2" borderId="11" xfId="0" applyFont="1" applyFill="1" applyBorder="1"/>
    <xf numFmtId="0" fontId="0" fillId="0" borderId="5" xfId="0" applyBorder="1" applyAlignment="1">
      <alignment wrapText="1"/>
    </xf>
    <xf numFmtId="0" fontId="8" fillId="0" borderId="5" xfId="0" applyFont="1" applyBorder="1" applyAlignment="1">
      <alignment wrapText="1"/>
    </xf>
    <xf numFmtId="0" fontId="0" fillId="0" borderId="7" xfId="0" applyBorder="1" applyAlignment="1">
      <alignment wrapText="1"/>
    </xf>
    <xf numFmtId="0" fontId="6" fillId="0" borderId="4" xfId="1" applyBorder="1" applyAlignment="1">
      <alignment vertical="center"/>
    </xf>
    <xf numFmtId="0" fontId="6" fillId="0" borderId="4" xfId="1" applyFill="1" applyBorder="1" applyAlignment="1">
      <alignment vertical="center"/>
    </xf>
    <xf numFmtId="0" fontId="6" fillId="0" borderId="6" xfId="1" applyBorder="1" applyAlignment="1">
      <alignment vertical="center"/>
    </xf>
    <xf numFmtId="0" fontId="11" fillId="0" borderId="0" xfId="0" applyFont="1" applyAlignment="1">
      <alignment horizontal="left" vertical="center" wrapText="1" indent="1"/>
    </xf>
    <xf numFmtId="0" fontId="11" fillId="0" borderId="0" xfId="0" applyFont="1" applyAlignment="1">
      <alignment horizontal="left" vertical="center" wrapText="1" indent="6"/>
    </xf>
    <xf numFmtId="0" fontId="1" fillId="3" borderId="13" xfId="0" applyFont="1" applyFill="1" applyBorder="1"/>
    <xf numFmtId="0" fontId="1" fillId="3" borderId="4" xfId="0" applyFont="1" applyFill="1" applyBorder="1" applyAlignment="1">
      <alignment vertical="top"/>
    </xf>
    <xf numFmtId="0" fontId="1" fillId="3" borderId="15" xfId="0" applyFont="1" applyFill="1" applyBorder="1" applyAlignment="1">
      <alignment vertical="top"/>
    </xf>
    <xf numFmtId="0" fontId="1" fillId="3" borderId="1" xfId="0" applyFont="1" applyFill="1" applyBorder="1" applyAlignment="1">
      <alignment wrapText="1"/>
    </xf>
    <xf numFmtId="0" fontId="1" fillId="3" borderId="1" xfId="0" applyFont="1" applyFill="1" applyBorder="1" applyAlignment="1">
      <alignment horizontal="center" wrapText="1"/>
    </xf>
    <xf numFmtId="49" fontId="1" fillId="3" borderId="1" xfId="0" applyNumberFormat="1" applyFont="1" applyFill="1" applyBorder="1" applyAlignment="1">
      <alignment wrapText="1"/>
    </xf>
    <xf numFmtId="0" fontId="1" fillId="3" borderId="1" xfId="0" applyFont="1" applyFill="1" applyBorder="1" applyAlignment="1">
      <alignment horizontal="left" wrapText="1"/>
    </xf>
    <xf numFmtId="0" fontId="10" fillId="0" borderId="3" xfId="0" applyFont="1" applyBorder="1" applyAlignment="1">
      <alignment horizontal="left" vertical="top"/>
    </xf>
    <xf numFmtId="0" fontId="10" fillId="0" borderId="14" xfId="0" applyFont="1" applyBorder="1" applyAlignment="1">
      <alignment horizontal="left" vertical="top" wrapText="1"/>
    </xf>
    <xf numFmtId="0" fontId="10" fillId="0" borderId="5" xfId="0" applyFont="1" applyBorder="1" applyAlignment="1">
      <alignment horizontal="left" vertical="top" wrapText="1"/>
    </xf>
    <xf numFmtId="0" fontId="10" fillId="0" borderId="5" xfId="0" applyFont="1" applyBorder="1" applyAlignment="1">
      <alignment horizontal="left" vertical="top"/>
    </xf>
    <xf numFmtId="0" fontId="10" fillId="6" borderId="9" xfId="0" applyFont="1" applyFill="1" applyBorder="1" applyAlignment="1">
      <alignment horizontal="left" vertical="top"/>
    </xf>
    <xf numFmtId="0" fontId="10" fillId="5" borderId="16" xfId="0" applyFont="1" applyFill="1" applyBorder="1" applyAlignment="1">
      <alignment vertical="top" wrapText="1"/>
    </xf>
    <xf numFmtId="0" fontId="10" fillId="0" borderId="7" xfId="0" applyFont="1" applyBorder="1" applyAlignment="1">
      <alignment horizontal="left" vertical="top" wrapText="1"/>
    </xf>
    <xf numFmtId="0" fontId="17" fillId="6" borderId="8" xfId="0" applyFont="1" applyFill="1" applyBorder="1" applyAlignment="1">
      <alignment horizontal="left"/>
    </xf>
    <xf numFmtId="0" fontId="17" fillId="6" borderId="9" xfId="0" applyFont="1" applyFill="1" applyBorder="1" applyAlignment="1">
      <alignment horizontal="left"/>
    </xf>
    <xf numFmtId="0" fontId="18" fillId="7" borderId="4" xfId="0" applyFont="1" applyFill="1" applyBorder="1"/>
    <xf numFmtId="0" fontId="17" fillId="6" borderId="9" xfId="0" applyFont="1" applyFill="1" applyBorder="1" applyAlignment="1">
      <alignment horizontal="left" wrapText="1"/>
    </xf>
    <xf numFmtId="0" fontId="18" fillId="7" borderId="4" xfId="0" applyFont="1" applyFill="1" applyBorder="1" applyAlignment="1">
      <alignment vertical="top"/>
    </xf>
    <xf numFmtId="0" fontId="18" fillId="0" borderId="5" xfId="0" applyFont="1" applyBorder="1" applyAlignment="1">
      <alignment vertical="top"/>
    </xf>
    <xf numFmtId="0" fontId="17" fillId="6" borderId="8" xfId="0" applyFont="1" applyFill="1" applyBorder="1"/>
    <xf numFmtId="0" fontId="17" fillId="6" borderId="9" xfId="0" applyFont="1" applyFill="1" applyBorder="1" applyAlignment="1">
      <alignment wrapText="1"/>
    </xf>
    <xf numFmtId="0" fontId="18" fillId="7" borderId="6" xfId="0" applyFont="1" applyFill="1" applyBorder="1"/>
    <xf numFmtId="0" fontId="10" fillId="0" borderId="7" xfId="0" applyFont="1" applyBorder="1" applyAlignment="1">
      <alignment horizontal="left" vertical="top"/>
    </xf>
    <xf numFmtId="0" fontId="17" fillId="6" borderId="8" xfId="0" applyFont="1" applyFill="1" applyBorder="1" applyAlignment="1">
      <alignment wrapText="1"/>
    </xf>
    <xf numFmtId="0" fontId="10" fillId="0" borderId="0" xfId="0" applyFont="1"/>
    <xf numFmtId="0" fontId="8" fillId="0" borderId="5" xfId="0" applyFont="1" applyBorder="1" applyAlignment="1">
      <alignment horizontal="left" vertical="top"/>
    </xf>
    <xf numFmtId="0" fontId="0" fillId="0" borderId="0" xfId="0" applyAlignment="1">
      <alignment horizontal="left" vertical="center"/>
    </xf>
    <xf numFmtId="0" fontId="0" fillId="0" borderId="0" xfId="0" applyAlignment="1">
      <alignment horizontal="left" vertical="center"/>
    </xf>
    <xf numFmtId="0" fontId="0" fillId="0" borderId="0" xfId="0" applyAlignment="1">
      <alignment horizontal="left" vertical="center" wrapText="1"/>
    </xf>
    <xf numFmtId="0" fontId="9" fillId="4" borderId="12" xfId="0" applyFont="1" applyFill="1" applyBorder="1" applyAlignment="1">
      <alignment horizontal="center" vertical="center" wrapText="1"/>
    </xf>
    <xf numFmtId="0" fontId="0" fillId="0" borderId="0" xfId="0" applyAlignment="1">
      <alignment horizontal="left" vertical="top" wrapText="1"/>
    </xf>
    <xf numFmtId="0" fontId="0" fillId="0" borderId="0" xfId="0" applyAlignment="1">
      <alignment horizontal="left" wrapText="1"/>
    </xf>
    <xf numFmtId="0" fontId="0" fillId="0" borderId="0" xfId="0" applyAlignment="1">
      <alignment horizontal="left" vertical="top" wrapText="1" indent="1"/>
    </xf>
    <xf numFmtId="0" fontId="7" fillId="4" borderId="12" xfId="0" applyFont="1" applyFill="1" applyBorder="1" applyAlignment="1">
      <alignment horizontal="center" vertical="center" wrapText="1"/>
    </xf>
  </cellXfs>
  <cellStyles count="4">
    <cellStyle name="Hyperlink" xfId="1" builtinId="8"/>
    <cellStyle name="Normal" xfId="0" builtinId="0"/>
    <cellStyle name="Normal 2" xfId="3" xr:uid="{00000000-0005-0000-0000-000002000000}"/>
    <cellStyle name="Normal 2 2" xfId="2" xr:uid="{00000000-0005-0000-0000-000003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12" Type="http://schemas.openxmlformats.org/officeDocument/2006/relationships/customXml" Target="../customXml/item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2.xml"/><Relationship Id="rId5" Type="http://schemas.openxmlformats.org/officeDocument/2006/relationships/worksheet" Target="worksheets/sheet5.xml"/><Relationship Id="rId10"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0</xdr:col>
      <xdr:colOff>3407833</xdr:colOff>
      <xdr:row>19</xdr:row>
      <xdr:rowOff>84667</xdr:rowOff>
    </xdr:from>
    <xdr:to>
      <xdr:col>1</xdr:col>
      <xdr:colOff>3524250</xdr:colOff>
      <xdr:row>38</xdr:row>
      <xdr:rowOff>105835</xdr:rowOff>
    </xdr:to>
    <xdr:grpSp>
      <xdr:nvGrpSpPr>
        <xdr:cNvPr id="3" name="Group 2">
          <a:extLst>
            <a:ext uri="{FF2B5EF4-FFF2-40B4-BE49-F238E27FC236}">
              <a16:creationId xmlns:a16="http://schemas.microsoft.com/office/drawing/2014/main" id="{00000000-0008-0000-0100-000003000000}"/>
            </a:ext>
          </a:extLst>
        </xdr:cNvPr>
        <xdr:cNvGrpSpPr/>
      </xdr:nvGrpSpPr>
      <xdr:grpSpPr>
        <a:xfrm>
          <a:off x="3407833" y="7428442"/>
          <a:ext cx="5431367" cy="3640668"/>
          <a:chOff x="264583" y="6765157"/>
          <a:chExt cx="5778500" cy="3606510"/>
        </a:xfrm>
      </xdr:grpSpPr>
      <xdr:grpSp>
        <xdr:nvGrpSpPr>
          <xdr:cNvPr id="86" name="Group 85">
            <a:extLst>
              <a:ext uri="{FF2B5EF4-FFF2-40B4-BE49-F238E27FC236}">
                <a16:creationId xmlns:a16="http://schemas.microsoft.com/office/drawing/2014/main" id="{00000000-0008-0000-0100-000056000000}"/>
              </a:ext>
            </a:extLst>
          </xdr:cNvPr>
          <xdr:cNvGrpSpPr/>
        </xdr:nvGrpSpPr>
        <xdr:grpSpPr>
          <a:xfrm>
            <a:off x="264583" y="6807491"/>
            <a:ext cx="5778500" cy="3564176"/>
            <a:chOff x="52916" y="8174871"/>
            <a:chExt cx="5693834" cy="4468393"/>
          </a:xfrm>
        </xdr:grpSpPr>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rotWithShape="1">
            <a:blip xmlns:r="http://schemas.openxmlformats.org/officeDocument/2006/relationships" r:embed="rId1"/>
            <a:srcRect l="49895" t="15486" r="15391" b="16006"/>
            <a:stretch/>
          </xdr:blipFill>
          <xdr:spPr>
            <a:xfrm>
              <a:off x="52916" y="8174871"/>
              <a:ext cx="5668132" cy="4468393"/>
            </a:xfrm>
            <a:prstGeom prst="rect">
              <a:avLst/>
            </a:prstGeom>
          </xdr:spPr>
        </xdr:pic>
        <xdr:sp macro="" textlink="">
          <xdr:nvSpPr>
            <xdr:cNvPr id="36" name="Oval 35">
              <a:extLst>
                <a:ext uri="{FF2B5EF4-FFF2-40B4-BE49-F238E27FC236}">
                  <a16:creationId xmlns:a16="http://schemas.microsoft.com/office/drawing/2014/main" id="{00000000-0008-0000-0100-000024000000}"/>
                </a:ext>
              </a:extLst>
            </xdr:cNvPr>
            <xdr:cNvSpPr/>
          </xdr:nvSpPr>
          <xdr:spPr>
            <a:xfrm>
              <a:off x="5051973" y="9264954"/>
              <a:ext cx="694777" cy="19654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xnSp macro="">
          <xdr:nvCxnSpPr>
            <xdr:cNvPr id="37" name="Straight Arrow Connector 36">
              <a:extLst>
                <a:ext uri="{FF2B5EF4-FFF2-40B4-BE49-F238E27FC236}">
                  <a16:creationId xmlns:a16="http://schemas.microsoft.com/office/drawing/2014/main" id="{00000000-0008-0000-0100-000025000000}"/>
                </a:ext>
              </a:extLst>
            </xdr:cNvPr>
            <xdr:cNvCxnSpPr>
              <a:stCxn id="38" idx="3"/>
              <a:endCxn id="36" idx="2"/>
            </xdr:cNvCxnSpPr>
          </xdr:nvCxnSpPr>
          <xdr:spPr>
            <a:xfrm flipV="1">
              <a:off x="4434414" y="9363227"/>
              <a:ext cx="617559" cy="807736"/>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38" name="TextBox 37">
              <a:extLst>
                <a:ext uri="{FF2B5EF4-FFF2-40B4-BE49-F238E27FC236}">
                  <a16:creationId xmlns:a16="http://schemas.microsoft.com/office/drawing/2014/main" id="{00000000-0008-0000-0100-000026000000}"/>
                </a:ext>
              </a:extLst>
            </xdr:cNvPr>
            <xdr:cNvSpPr txBox="1"/>
          </xdr:nvSpPr>
          <xdr:spPr>
            <a:xfrm>
              <a:off x="2960878" y="10011971"/>
              <a:ext cx="1473536" cy="317983"/>
            </a:xfrm>
            <a:prstGeom prst="rect">
              <a:avLst/>
            </a:prstGeom>
            <a:solidFill>
              <a:schemeClr val="bg1"/>
            </a:solidFill>
            <a:ln w="25400">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buFont typeface="Arial" panose="020B0604020202020204" pitchFamily="34" charset="0"/>
                <a:buNone/>
              </a:pPr>
              <a:r>
                <a:rPr lang="en-US" sz="1000" b="1"/>
                <a:t>2. Paste Records Here</a:t>
              </a:r>
            </a:p>
          </xdr:txBody>
        </xdr:sp>
        <xdr:sp macro="" textlink="">
          <xdr:nvSpPr>
            <xdr:cNvPr id="40" name="Oval 39">
              <a:extLst>
                <a:ext uri="{FF2B5EF4-FFF2-40B4-BE49-F238E27FC236}">
                  <a16:creationId xmlns:a16="http://schemas.microsoft.com/office/drawing/2014/main" id="{00000000-0008-0000-0100-000028000000}"/>
                </a:ext>
              </a:extLst>
            </xdr:cNvPr>
            <xdr:cNvSpPr/>
          </xdr:nvSpPr>
          <xdr:spPr>
            <a:xfrm>
              <a:off x="5045623" y="10391020"/>
              <a:ext cx="694777" cy="19654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1" name="Oval 40">
              <a:extLst>
                <a:ext uri="{FF2B5EF4-FFF2-40B4-BE49-F238E27FC236}">
                  <a16:creationId xmlns:a16="http://schemas.microsoft.com/office/drawing/2014/main" id="{00000000-0008-0000-0100-000029000000}"/>
                </a:ext>
              </a:extLst>
            </xdr:cNvPr>
            <xdr:cNvSpPr/>
          </xdr:nvSpPr>
          <xdr:spPr>
            <a:xfrm>
              <a:off x="5049856" y="11527670"/>
              <a:ext cx="694777" cy="19654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xnSp macro="">
          <xdr:nvCxnSpPr>
            <xdr:cNvPr id="42" name="Straight Arrow Connector 41">
              <a:extLst>
                <a:ext uri="{FF2B5EF4-FFF2-40B4-BE49-F238E27FC236}">
                  <a16:creationId xmlns:a16="http://schemas.microsoft.com/office/drawing/2014/main" id="{00000000-0008-0000-0100-00002A000000}"/>
                </a:ext>
              </a:extLst>
            </xdr:cNvPr>
            <xdr:cNvCxnSpPr>
              <a:stCxn id="38" idx="3"/>
              <a:endCxn id="40" idx="2"/>
            </xdr:cNvCxnSpPr>
          </xdr:nvCxnSpPr>
          <xdr:spPr>
            <a:xfrm>
              <a:off x="4434414" y="10170963"/>
              <a:ext cx="611209" cy="318330"/>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43" name="Straight Arrow Connector 42">
              <a:extLst>
                <a:ext uri="{FF2B5EF4-FFF2-40B4-BE49-F238E27FC236}">
                  <a16:creationId xmlns:a16="http://schemas.microsoft.com/office/drawing/2014/main" id="{00000000-0008-0000-0100-00002B000000}"/>
                </a:ext>
              </a:extLst>
            </xdr:cNvPr>
            <xdr:cNvCxnSpPr>
              <a:stCxn id="38" idx="3"/>
              <a:endCxn id="41" idx="2"/>
            </xdr:cNvCxnSpPr>
          </xdr:nvCxnSpPr>
          <xdr:spPr>
            <a:xfrm>
              <a:off x="4434414" y="10170963"/>
              <a:ext cx="615443" cy="1454980"/>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55" name="Oval 54">
              <a:extLst>
                <a:ext uri="{FF2B5EF4-FFF2-40B4-BE49-F238E27FC236}">
                  <a16:creationId xmlns:a16="http://schemas.microsoft.com/office/drawing/2014/main" id="{00000000-0008-0000-0100-000037000000}"/>
                </a:ext>
              </a:extLst>
            </xdr:cNvPr>
            <xdr:cNvSpPr/>
          </xdr:nvSpPr>
          <xdr:spPr>
            <a:xfrm>
              <a:off x="5056206" y="9406771"/>
              <a:ext cx="648211" cy="1049562"/>
            </a:xfrm>
            <a:prstGeom prst="ellipse">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Oval 55">
              <a:extLst>
                <a:ext uri="{FF2B5EF4-FFF2-40B4-BE49-F238E27FC236}">
                  <a16:creationId xmlns:a16="http://schemas.microsoft.com/office/drawing/2014/main" id="{00000000-0008-0000-0100-000038000000}"/>
                </a:ext>
              </a:extLst>
            </xdr:cNvPr>
            <xdr:cNvSpPr/>
          </xdr:nvSpPr>
          <xdr:spPr>
            <a:xfrm>
              <a:off x="1397000" y="8890000"/>
              <a:ext cx="455083" cy="47624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Oval 56">
              <a:extLst>
                <a:ext uri="{FF2B5EF4-FFF2-40B4-BE49-F238E27FC236}">
                  <a16:creationId xmlns:a16="http://schemas.microsoft.com/office/drawing/2014/main" id="{00000000-0008-0000-0100-000039000000}"/>
                </a:ext>
              </a:extLst>
            </xdr:cNvPr>
            <xdr:cNvSpPr/>
          </xdr:nvSpPr>
          <xdr:spPr>
            <a:xfrm>
              <a:off x="1919817" y="8894233"/>
              <a:ext cx="455083" cy="47624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 name="TextBox 57">
              <a:extLst>
                <a:ext uri="{FF2B5EF4-FFF2-40B4-BE49-F238E27FC236}">
                  <a16:creationId xmlns:a16="http://schemas.microsoft.com/office/drawing/2014/main" id="{00000000-0008-0000-0100-00003A000000}"/>
                </a:ext>
              </a:extLst>
            </xdr:cNvPr>
            <xdr:cNvSpPr txBox="1"/>
          </xdr:nvSpPr>
          <xdr:spPr>
            <a:xfrm>
              <a:off x="2317749" y="9565022"/>
              <a:ext cx="1562341" cy="362143"/>
            </a:xfrm>
            <a:prstGeom prst="rect">
              <a:avLst/>
            </a:prstGeom>
            <a:solidFill>
              <a:schemeClr val="bg1"/>
            </a:solidFill>
            <a:ln w="25400">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buFont typeface="Arial" panose="020B0604020202020204" pitchFamily="34" charset="0"/>
                <a:buNone/>
              </a:pPr>
              <a:r>
                <a:rPr lang="en-US" sz="1000" b="1"/>
                <a:t>1. Fill out these columns</a:t>
              </a:r>
            </a:p>
          </xdr:txBody>
        </xdr:sp>
        <xdr:cxnSp macro="">
          <xdr:nvCxnSpPr>
            <xdr:cNvPr id="61" name="Straight Arrow Connector 60">
              <a:extLst>
                <a:ext uri="{FF2B5EF4-FFF2-40B4-BE49-F238E27FC236}">
                  <a16:creationId xmlns:a16="http://schemas.microsoft.com/office/drawing/2014/main" id="{00000000-0008-0000-0100-00003D000000}"/>
                </a:ext>
              </a:extLst>
            </xdr:cNvPr>
            <xdr:cNvCxnSpPr>
              <a:endCxn id="57" idx="4"/>
            </xdr:cNvCxnSpPr>
          </xdr:nvCxnSpPr>
          <xdr:spPr>
            <a:xfrm flipH="1" flipV="1">
              <a:off x="2147359" y="9370482"/>
              <a:ext cx="180974" cy="546101"/>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62" name="Straight Arrow Connector 61">
              <a:extLst>
                <a:ext uri="{FF2B5EF4-FFF2-40B4-BE49-F238E27FC236}">
                  <a16:creationId xmlns:a16="http://schemas.microsoft.com/office/drawing/2014/main" id="{00000000-0008-0000-0100-00003E000000}"/>
                </a:ext>
              </a:extLst>
            </xdr:cNvPr>
            <xdr:cNvCxnSpPr>
              <a:endCxn id="56" idx="5"/>
            </xdr:cNvCxnSpPr>
          </xdr:nvCxnSpPr>
          <xdr:spPr>
            <a:xfrm flipH="1" flipV="1">
              <a:off x="1785438" y="9296504"/>
              <a:ext cx="542895" cy="620079"/>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69" name="Oval 68">
              <a:extLst>
                <a:ext uri="{FF2B5EF4-FFF2-40B4-BE49-F238E27FC236}">
                  <a16:creationId xmlns:a16="http://schemas.microsoft.com/office/drawing/2014/main" id="{00000000-0008-0000-0100-000045000000}"/>
                </a:ext>
              </a:extLst>
            </xdr:cNvPr>
            <xdr:cNvSpPr/>
          </xdr:nvSpPr>
          <xdr:spPr>
            <a:xfrm>
              <a:off x="5060440" y="11705166"/>
              <a:ext cx="648211" cy="914399"/>
            </a:xfrm>
            <a:prstGeom prst="ellipse">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0" name="Oval 69">
              <a:extLst>
                <a:ext uri="{FF2B5EF4-FFF2-40B4-BE49-F238E27FC236}">
                  <a16:creationId xmlns:a16="http://schemas.microsoft.com/office/drawing/2014/main" id="{00000000-0008-0000-0100-000046000000}"/>
                </a:ext>
              </a:extLst>
            </xdr:cNvPr>
            <xdr:cNvSpPr/>
          </xdr:nvSpPr>
          <xdr:spPr>
            <a:xfrm>
              <a:off x="5064673" y="10572750"/>
              <a:ext cx="648211" cy="1003300"/>
            </a:xfrm>
            <a:prstGeom prst="ellipse">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2" name="TextBox 71">
              <a:extLst>
                <a:ext uri="{FF2B5EF4-FFF2-40B4-BE49-F238E27FC236}">
                  <a16:creationId xmlns:a16="http://schemas.microsoft.com/office/drawing/2014/main" id="{00000000-0008-0000-0100-000048000000}"/>
                </a:ext>
              </a:extLst>
            </xdr:cNvPr>
            <xdr:cNvSpPr txBox="1"/>
          </xdr:nvSpPr>
          <xdr:spPr>
            <a:xfrm>
              <a:off x="2716698" y="10960858"/>
              <a:ext cx="1573784" cy="762341"/>
            </a:xfrm>
            <a:prstGeom prst="rect">
              <a:avLst/>
            </a:prstGeom>
            <a:solidFill>
              <a:schemeClr val="bg1"/>
            </a:solidFill>
            <a:ln w="25400">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buFont typeface="Arial" panose="020B0604020202020204" pitchFamily="34" charset="0"/>
                <a:buNone/>
              </a:pPr>
              <a:r>
                <a:rPr lang="en-US" sz="1000" b="1"/>
                <a:t>3. Data for each field</a:t>
              </a:r>
              <a:r>
                <a:rPr lang="en-US" sz="1000" b="1" baseline="0"/>
                <a:t> will be displayed in these shaded cells. </a:t>
              </a:r>
              <a:endParaRPr lang="en-US" sz="1000" b="1"/>
            </a:p>
          </xdr:txBody>
        </xdr:sp>
        <xdr:cxnSp macro="">
          <xdr:nvCxnSpPr>
            <xdr:cNvPr id="73" name="Straight Arrow Connector 72">
              <a:extLst>
                <a:ext uri="{FF2B5EF4-FFF2-40B4-BE49-F238E27FC236}">
                  <a16:creationId xmlns:a16="http://schemas.microsoft.com/office/drawing/2014/main" id="{00000000-0008-0000-0100-000049000000}"/>
                </a:ext>
              </a:extLst>
            </xdr:cNvPr>
            <xdr:cNvCxnSpPr>
              <a:endCxn id="55" idx="2"/>
            </xdr:cNvCxnSpPr>
          </xdr:nvCxnSpPr>
          <xdr:spPr>
            <a:xfrm flipV="1">
              <a:off x="4265083" y="9931552"/>
              <a:ext cx="791123" cy="1318531"/>
            </a:xfrm>
            <a:prstGeom prst="straightConnector1">
              <a:avLst/>
            </a:prstGeom>
            <a:ln w="25400">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76" name="Straight Arrow Connector 75">
              <a:extLst>
                <a:ext uri="{FF2B5EF4-FFF2-40B4-BE49-F238E27FC236}">
                  <a16:creationId xmlns:a16="http://schemas.microsoft.com/office/drawing/2014/main" id="{00000000-0008-0000-0100-00004C000000}"/>
                </a:ext>
              </a:extLst>
            </xdr:cNvPr>
            <xdr:cNvCxnSpPr>
              <a:endCxn id="70" idx="2"/>
            </xdr:cNvCxnSpPr>
          </xdr:nvCxnSpPr>
          <xdr:spPr>
            <a:xfrm flipV="1">
              <a:off x="4275667" y="11074400"/>
              <a:ext cx="789006" cy="165100"/>
            </a:xfrm>
            <a:prstGeom prst="straightConnector1">
              <a:avLst/>
            </a:prstGeom>
            <a:ln w="25400">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77" name="Straight Arrow Connector 76">
              <a:extLst>
                <a:ext uri="{FF2B5EF4-FFF2-40B4-BE49-F238E27FC236}">
                  <a16:creationId xmlns:a16="http://schemas.microsoft.com/office/drawing/2014/main" id="{00000000-0008-0000-0100-00004D000000}"/>
                </a:ext>
              </a:extLst>
            </xdr:cNvPr>
            <xdr:cNvCxnSpPr>
              <a:endCxn id="69" idx="2"/>
            </xdr:cNvCxnSpPr>
          </xdr:nvCxnSpPr>
          <xdr:spPr>
            <a:xfrm>
              <a:off x="4286250" y="11239500"/>
              <a:ext cx="774190" cy="922866"/>
            </a:xfrm>
            <a:prstGeom prst="straightConnector1">
              <a:avLst/>
            </a:prstGeom>
            <a:ln w="25400">
              <a:solidFill>
                <a:schemeClr val="tx1"/>
              </a:solidFill>
              <a:tailEnd type="arrow"/>
            </a:ln>
          </xdr:spPr>
          <xdr:style>
            <a:lnRef idx="1">
              <a:schemeClr val="accent1"/>
            </a:lnRef>
            <a:fillRef idx="0">
              <a:schemeClr val="accent1"/>
            </a:fillRef>
            <a:effectRef idx="0">
              <a:schemeClr val="accent1"/>
            </a:effectRef>
            <a:fontRef idx="minor">
              <a:schemeClr val="tx1"/>
            </a:fontRef>
          </xdr:style>
        </xdr:cxnSp>
      </xdr:grpSp>
      <xdr:sp macro="" textlink="">
        <xdr:nvSpPr>
          <xdr:cNvPr id="44" name="TextBox 43">
            <a:extLst>
              <a:ext uri="{FF2B5EF4-FFF2-40B4-BE49-F238E27FC236}">
                <a16:creationId xmlns:a16="http://schemas.microsoft.com/office/drawing/2014/main" id="{00000000-0008-0000-0100-00002C000000}"/>
              </a:ext>
            </a:extLst>
          </xdr:cNvPr>
          <xdr:cNvSpPr txBox="1"/>
        </xdr:nvSpPr>
        <xdr:spPr>
          <a:xfrm>
            <a:off x="296333" y="6765157"/>
            <a:ext cx="1691405" cy="267693"/>
          </a:xfrm>
          <a:prstGeom prst="rect">
            <a:avLst/>
          </a:prstGeom>
          <a:solidFill>
            <a:schemeClr val="bg1"/>
          </a:solidFill>
          <a:ln w="25400">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lgn="ctr">
              <a:buFont typeface="Arial" panose="020B0604020202020204" pitchFamily="34" charset="0"/>
              <a:buNone/>
            </a:pPr>
            <a:r>
              <a:rPr lang="en-US" sz="1200" b="1"/>
              <a:t>Illustration 3</a:t>
            </a:r>
          </a:p>
        </xdr:txBody>
      </xdr:sp>
    </xdr:grpSp>
    <xdr:clientData/>
  </xdr:twoCellAnchor>
  <xdr:twoCellAnchor>
    <xdr:from>
      <xdr:col>0</xdr:col>
      <xdr:colOff>29335</xdr:colOff>
      <xdr:row>23</xdr:row>
      <xdr:rowOff>42333</xdr:rowOff>
    </xdr:from>
    <xdr:to>
      <xdr:col>0</xdr:col>
      <xdr:colOff>3386667</xdr:colOff>
      <xdr:row>41</xdr:row>
      <xdr:rowOff>148166</xdr:rowOff>
    </xdr:to>
    <xdr:grpSp>
      <xdr:nvGrpSpPr>
        <xdr:cNvPr id="5" name="Group 4">
          <a:extLst>
            <a:ext uri="{FF2B5EF4-FFF2-40B4-BE49-F238E27FC236}">
              <a16:creationId xmlns:a16="http://schemas.microsoft.com/office/drawing/2014/main" id="{00000000-0008-0000-0100-000005000000}"/>
            </a:ext>
          </a:extLst>
        </xdr:cNvPr>
        <xdr:cNvGrpSpPr/>
      </xdr:nvGrpSpPr>
      <xdr:grpSpPr>
        <a:xfrm>
          <a:off x="29335" y="8148108"/>
          <a:ext cx="3357332" cy="3534833"/>
          <a:chOff x="8902401" y="2870490"/>
          <a:chExt cx="3998683" cy="3183176"/>
        </a:xfrm>
      </xdr:grpSpPr>
      <xdr:grpSp>
        <xdr:nvGrpSpPr>
          <xdr:cNvPr id="19" name="Group 18">
            <a:extLst>
              <a:ext uri="{FF2B5EF4-FFF2-40B4-BE49-F238E27FC236}">
                <a16:creationId xmlns:a16="http://schemas.microsoft.com/office/drawing/2014/main" id="{00000000-0008-0000-0100-000013000000}"/>
              </a:ext>
            </a:extLst>
          </xdr:cNvPr>
          <xdr:cNvGrpSpPr/>
        </xdr:nvGrpSpPr>
        <xdr:grpSpPr>
          <a:xfrm>
            <a:off x="8902401" y="3041644"/>
            <a:ext cx="3998683" cy="3012022"/>
            <a:chOff x="3938816" y="3429002"/>
            <a:chExt cx="3666216" cy="3144609"/>
          </a:xfrm>
        </xdr:grpSpPr>
        <xdr:grpSp>
          <xdr:nvGrpSpPr>
            <xdr:cNvPr id="60" name="Group 59">
              <a:extLst>
                <a:ext uri="{FF2B5EF4-FFF2-40B4-BE49-F238E27FC236}">
                  <a16:creationId xmlns:a16="http://schemas.microsoft.com/office/drawing/2014/main" id="{00000000-0008-0000-0100-00003C000000}"/>
                </a:ext>
              </a:extLst>
            </xdr:cNvPr>
            <xdr:cNvGrpSpPr/>
          </xdr:nvGrpSpPr>
          <xdr:grpSpPr>
            <a:xfrm>
              <a:off x="3938816" y="5458280"/>
              <a:ext cx="3478438" cy="1115331"/>
              <a:chOff x="4406900" y="5060955"/>
              <a:chExt cx="3492500" cy="1397001"/>
            </a:xfrm>
          </xdr:grpSpPr>
          <xdr:grpSp>
            <xdr:nvGrpSpPr>
              <xdr:cNvPr id="35" name="Group 34">
                <a:extLst>
                  <a:ext uri="{FF2B5EF4-FFF2-40B4-BE49-F238E27FC236}">
                    <a16:creationId xmlns:a16="http://schemas.microsoft.com/office/drawing/2014/main" id="{00000000-0008-0000-0100-000023000000}"/>
                  </a:ext>
                </a:extLst>
              </xdr:cNvPr>
              <xdr:cNvGrpSpPr/>
            </xdr:nvGrpSpPr>
            <xdr:grpSpPr>
              <a:xfrm>
                <a:off x="4406900" y="5060955"/>
                <a:ext cx="3492500" cy="1397001"/>
                <a:chOff x="6889750" y="1333504"/>
                <a:chExt cx="4286250" cy="1700894"/>
              </a:xfrm>
            </xdr:grpSpPr>
            <xdr:pic>
              <xdr:nvPicPr>
                <xdr:cNvPr id="24" name="Picture 23">
                  <a:extLst>
                    <a:ext uri="{FF2B5EF4-FFF2-40B4-BE49-F238E27FC236}">
                      <a16:creationId xmlns:a16="http://schemas.microsoft.com/office/drawing/2014/main" id="{00000000-0008-0000-0100-000018000000}"/>
                    </a:ext>
                  </a:extLst>
                </xdr:cNvPr>
                <xdr:cNvPicPr>
                  <a:picLocks noChangeAspect="1"/>
                </xdr:cNvPicPr>
              </xdr:nvPicPr>
              <xdr:blipFill rotWithShape="1">
                <a:blip xmlns:r="http://schemas.openxmlformats.org/officeDocument/2006/relationships" r:embed="rId2"/>
                <a:srcRect t="24417" r="82420" b="58142"/>
                <a:stretch/>
              </xdr:blipFill>
              <xdr:spPr>
                <a:xfrm>
                  <a:off x="6889750" y="1333504"/>
                  <a:ext cx="4286250" cy="1700894"/>
                </a:xfrm>
                <a:prstGeom prst="rect">
                  <a:avLst/>
                </a:prstGeom>
              </xdr:spPr>
            </xdr:pic>
            <xdr:sp macro="" textlink="">
              <xdr:nvSpPr>
                <xdr:cNvPr id="32" name="TextBox 31">
                  <a:extLst>
                    <a:ext uri="{FF2B5EF4-FFF2-40B4-BE49-F238E27FC236}">
                      <a16:creationId xmlns:a16="http://schemas.microsoft.com/office/drawing/2014/main" id="{00000000-0008-0000-0100-000020000000}"/>
                    </a:ext>
                  </a:extLst>
                </xdr:cNvPr>
                <xdr:cNvSpPr txBox="1"/>
              </xdr:nvSpPr>
              <xdr:spPr>
                <a:xfrm>
                  <a:off x="7438570" y="2614845"/>
                  <a:ext cx="2096964" cy="353785"/>
                </a:xfrm>
                <a:prstGeom prst="rect">
                  <a:avLst/>
                </a:prstGeom>
                <a:solidFill>
                  <a:schemeClr val="bg1"/>
                </a:solidFill>
                <a:ln w="25400">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buFontTx/>
                    <a:buNone/>
                  </a:pPr>
                  <a:r>
                    <a:rPr lang="en-US" sz="1000" b="1"/>
                    <a:t>Example of</a:t>
                  </a:r>
                  <a:r>
                    <a:rPr lang="en-US" sz="1000" b="1" baseline="0"/>
                    <a:t> comment</a:t>
                  </a:r>
                  <a:endParaRPr lang="en-US" sz="1000" b="1"/>
                </a:p>
              </xdr:txBody>
            </xdr:sp>
            <xdr:cxnSp macro="">
              <xdr:nvCxnSpPr>
                <xdr:cNvPr id="33" name="Straight Arrow Connector 32">
                  <a:extLst>
                    <a:ext uri="{FF2B5EF4-FFF2-40B4-BE49-F238E27FC236}">
                      <a16:creationId xmlns:a16="http://schemas.microsoft.com/office/drawing/2014/main" id="{00000000-0008-0000-0100-000021000000}"/>
                    </a:ext>
                  </a:extLst>
                </xdr:cNvPr>
                <xdr:cNvCxnSpPr/>
              </xdr:nvCxnSpPr>
              <xdr:spPr>
                <a:xfrm flipV="1">
                  <a:off x="9551244" y="2519849"/>
                  <a:ext cx="451305" cy="428335"/>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sp macro="" textlink="">
            <xdr:nvSpPr>
              <xdr:cNvPr id="59" name="Plus 58">
                <a:extLst>
                  <a:ext uri="{FF2B5EF4-FFF2-40B4-BE49-F238E27FC236}">
                    <a16:creationId xmlns:a16="http://schemas.microsoft.com/office/drawing/2014/main" id="{00000000-0008-0000-0100-00003B000000}"/>
                  </a:ext>
                </a:extLst>
              </xdr:cNvPr>
              <xdr:cNvSpPr/>
            </xdr:nvSpPr>
            <xdr:spPr>
              <a:xfrm>
                <a:off x="5857875" y="5381624"/>
                <a:ext cx="190500" cy="180975"/>
              </a:xfrm>
              <a:prstGeom prst="mathPlus">
                <a:avLst/>
              </a:prstGeom>
              <a:solidFill>
                <a:schemeClr val="bg1"/>
              </a:solidFill>
              <a:ln w="9525">
                <a:solidFill>
                  <a:schemeClr val="tx1"/>
                </a:solidFill>
              </a:ln>
              <a:effectLst>
                <a:outerShdw dist="38100" dir="2700000" sx="88000" sy="88000" algn="tl" rotWithShape="0">
                  <a:schemeClr val="tx1"/>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7" name="Group 16">
              <a:extLst>
                <a:ext uri="{FF2B5EF4-FFF2-40B4-BE49-F238E27FC236}">
                  <a16:creationId xmlns:a16="http://schemas.microsoft.com/office/drawing/2014/main" id="{00000000-0008-0000-0100-000011000000}"/>
                </a:ext>
              </a:extLst>
            </xdr:cNvPr>
            <xdr:cNvGrpSpPr/>
          </xdr:nvGrpSpPr>
          <xdr:grpSpPr>
            <a:xfrm>
              <a:off x="3990976" y="3429002"/>
              <a:ext cx="3614056" cy="2149927"/>
              <a:chOff x="3990976" y="3695702"/>
              <a:chExt cx="3714749" cy="2878748"/>
            </a:xfrm>
          </xdr:grpSpPr>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rotWithShape="1">
              <a:blip xmlns:r="http://schemas.openxmlformats.org/officeDocument/2006/relationships" r:embed="rId3"/>
              <a:srcRect l="49772" t="15920" r="30265" b="45403"/>
              <a:stretch/>
            </xdr:blipFill>
            <xdr:spPr>
              <a:xfrm>
                <a:off x="3990976" y="3695702"/>
                <a:ext cx="3714749" cy="2878748"/>
              </a:xfrm>
              <a:prstGeom prst="rect">
                <a:avLst/>
              </a:prstGeom>
            </xdr:spPr>
          </xdr:pic>
          <xdr:sp macro="" textlink="">
            <xdr:nvSpPr>
              <xdr:cNvPr id="29" name="Oval 28">
                <a:extLst>
                  <a:ext uri="{FF2B5EF4-FFF2-40B4-BE49-F238E27FC236}">
                    <a16:creationId xmlns:a16="http://schemas.microsoft.com/office/drawing/2014/main" id="{00000000-0008-0000-0100-00001D000000}"/>
                  </a:ext>
                </a:extLst>
              </xdr:cNvPr>
              <xdr:cNvSpPr/>
            </xdr:nvSpPr>
            <xdr:spPr>
              <a:xfrm>
                <a:off x="5254358" y="4562476"/>
                <a:ext cx="248368" cy="21020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xnSp macro="">
            <xdr:nvCxnSpPr>
              <xdr:cNvPr id="31" name="Straight Arrow Connector 30">
                <a:extLst>
                  <a:ext uri="{FF2B5EF4-FFF2-40B4-BE49-F238E27FC236}">
                    <a16:creationId xmlns:a16="http://schemas.microsoft.com/office/drawing/2014/main" id="{00000000-0008-0000-0100-00001F000000}"/>
                  </a:ext>
                </a:extLst>
              </xdr:cNvPr>
              <xdr:cNvCxnSpPr>
                <a:endCxn id="29" idx="5"/>
              </xdr:cNvCxnSpPr>
            </xdr:nvCxnSpPr>
            <xdr:spPr>
              <a:xfrm flipH="1" flipV="1">
                <a:off x="5466353" y="4741894"/>
                <a:ext cx="410572" cy="582581"/>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34" name="TextBox 33">
                <a:extLst>
                  <a:ext uri="{FF2B5EF4-FFF2-40B4-BE49-F238E27FC236}">
                    <a16:creationId xmlns:a16="http://schemas.microsoft.com/office/drawing/2014/main" id="{00000000-0008-0000-0100-000022000000}"/>
                  </a:ext>
                </a:extLst>
              </xdr:cNvPr>
              <xdr:cNvSpPr txBox="1"/>
            </xdr:nvSpPr>
            <xdr:spPr>
              <a:xfrm>
                <a:off x="4583943" y="5268204"/>
                <a:ext cx="2998772" cy="1129047"/>
              </a:xfrm>
              <a:prstGeom prst="rect">
                <a:avLst/>
              </a:prstGeom>
              <a:solidFill>
                <a:schemeClr val="bg1"/>
              </a:solidFill>
              <a:ln w="25400">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171450" indent="-171450">
                  <a:buFont typeface="Arial" panose="020B0604020202020204" pitchFamily="34" charset="0"/>
                  <a:buChar char="•"/>
                </a:pPr>
                <a:r>
                  <a:rPr lang="en-US" sz="1000" b="1"/>
                  <a:t>A</a:t>
                </a:r>
                <a:r>
                  <a:rPr lang="en-US" sz="1000" b="1" baseline="0"/>
                  <a:t> r</a:t>
                </a:r>
                <a:r>
                  <a:rPr lang="en-US" sz="1000" b="1"/>
                  <a:t>ed triangle in the upper right-hand corner of a cell indicates</a:t>
                </a:r>
                <a:r>
                  <a:rPr lang="en-US" sz="1000" b="1" baseline="0"/>
                  <a:t> </a:t>
                </a:r>
                <a:r>
                  <a:rPr lang="en-US" sz="1000" b="1"/>
                  <a:t>there is</a:t>
                </a:r>
                <a:r>
                  <a:rPr lang="en-US" sz="1000" b="1" baseline="0"/>
                  <a:t> an instruction comment present. </a:t>
                </a:r>
              </a:p>
              <a:p>
                <a:pPr marL="171450" indent="-171450">
                  <a:buFont typeface="Arial" panose="020B0604020202020204" pitchFamily="34" charset="0"/>
                  <a:buChar char="•"/>
                </a:pPr>
                <a:r>
                  <a:rPr lang="en-US" sz="1000" b="1" baseline="0"/>
                  <a:t>Hover the curser over the cell in order to view the comment.</a:t>
                </a:r>
                <a:endParaRPr lang="en-US" sz="1000" b="1"/>
              </a:p>
            </xdr:txBody>
          </xdr:sp>
        </xdr:grpSp>
      </xdr:grpSp>
      <xdr:sp macro="" textlink="">
        <xdr:nvSpPr>
          <xdr:cNvPr id="45" name="TextBox 44">
            <a:extLst>
              <a:ext uri="{FF2B5EF4-FFF2-40B4-BE49-F238E27FC236}">
                <a16:creationId xmlns:a16="http://schemas.microsoft.com/office/drawing/2014/main" id="{00000000-0008-0000-0100-00002D000000}"/>
              </a:ext>
            </a:extLst>
          </xdr:cNvPr>
          <xdr:cNvSpPr txBox="1"/>
        </xdr:nvSpPr>
        <xdr:spPr>
          <a:xfrm>
            <a:off x="8964083" y="2870490"/>
            <a:ext cx="1691405" cy="267693"/>
          </a:xfrm>
          <a:prstGeom prst="rect">
            <a:avLst/>
          </a:prstGeom>
          <a:solidFill>
            <a:schemeClr val="bg1"/>
          </a:solidFill>
          <a:ln w="25400">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lgn="ctr">
              <a:buFont typeface="Arial" panose="020B0604020202020204" pitchFamily="34" charset="0"/>
              <a:buNone/>
            </a:pPr>
            <a:r>
              <a:rPr lang="en-US" sz="1200" b="1"/>
              <a:t>Illustration 2</a:t>
            </a:r>
          </a:p>
        </xdr:txBody>
      </xdr:sp>
    </xdr:grpSp>
    <xdr:clientData/>
  </xdr:twoCellAnchor>
  <xdr:twoCellAnchor>
    <xdr:from>
      <xdr:col>0</xdr:col>
      <xdr:colOff>145595</xdr:colOff>
      <xdr:row>15</xdr:row>
      <xdr:rowOff>115653</xdr:rowOff>
    </xdr:from>
    <xdr:to>
      <xdr:col>0</xdr:col>
      <xdr:colOff>3359150</xdr:colOff>
      <xdr:row>21</xdr:row>
      <xdr:rowOff>5296</xdr:rowOff>
    </xdr:to>
    <xdr:grpSp>
      <xdr:nvGrpSpPr>
        <xdr:cNvPr id="4" name="Group 3">
          <a:extLst>
            <a:ext uri="{FF2B5EF4-FFF2-40B4-BE49-F238E27FC236}">
              <a16:creationId xmlns:a16="http://schemas.microsoft.com/office/drawing/2014/main" id="{00000000-0008-0000-0100-000004000000}"/>
            </a:ext>
          </a:extLst>
        </xdr:cNvPr>
        <xdr:cNvGrpSpPr/>
      </xdr:nvGrpSpPr>
      <xdr:grpSpPr>
        <a:xfrm>
          <a:off x="145595" y="6697428"/>
          <a:ext cx="3213555" cy="1032643"/>
          <a:chOff x="9624028" y="1784641"/>
          <a:chExt cx="3213555" cy="1030526"/>
        </a:xfrm>
      </xdr:grpSpPr>
      <xdr:grpSp>
        <xdr:nvGrpSpPr>
          <xdr:cNvPr id="15" name="Group 14">
            <a:extLst>
              <a:ext uri="{FF2B5EF4-FFF2-40B4-BE49-F238E27FC236}">
                <a16:creationId xmlns:a16="http://schemas.microsoft.com/office/drawing/2014/main" id="{00000000-0008-0000-0100-00000F000000}"/>
              </a:ext>
            </a:extLst>
          </xdr:cNvPr>
          <xdr:cNvGrpSpPr/>
        </xdr:nvGrpSpPr>
        <xdr:grpSpPr>
          <a:xfrm>
            <a:off x="9624028" y="1947331"/>
            <a:ext cx="3213555" cy="867836"/>
            <a:chOff x="95250" y="5467350"/>
            <a:chExt cx="4048125" cy="1040563"/>
          </a:xfrm>
        </xdr:grpSpPr>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rotWithShape="1">
            <a:blip xmlns:r="http://schemas.openxmlformats.org/officeDocument/2006/relationships" r:embed="rId4"/>
            <a:srcRect l="50201" t="15236" r="26242" b="69626"/>
            <a:stretch/>
          </xdr:blipFill>
          <xdr:spPr>
            <a:xfrm>
              <a:off x="95250" y="5467350"/>
              <a:ext cx="4048125" cy="1040563"/>
            </a:xfrm>
            <a:prstGeom prst="rect">
              <a:avLst/>
            </a:prstGeom>
          </xdr:spPr>
        </xdr:pic>
        <xdr:sp macro="" textlink="">
          <xdr:nvSpPr>
            <xdr:cNvPr id="22" name="Oval 21">
              <a:extLst>
                <a:ext uri="{FF2B5EF4-FFF2-40B4-BE49-F238E27FC236}">
                  <a16:creationId xmlns:a16="http://schemas.microsoft.com/office/drawing/2014/main" id="{00000000-0008-0000-0100-000016000000}"/>
                </a:ext>
              </a:extLst>
            </xdr:cNvPr>
            <xdr:cNvSpPr/>
          </xdr:nvSpPr>
          <xdr:spPr>
            <a:xfrm>
              <a:off x="1532587" y="5638800"/>
              <a:ext cx="915338" cy="28212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Oval 24">
              <a:extLst>
                <a:ext uri="{FF2B5EF4-FFF2-40B4-BE49-F238E27FC236}">
                  <a16:creationId xmlns:a16="http://schemas.microsoft.com/office/drawing/2014/main" id="{00000000-0008-0000-0100-000019000000}"/>
                </a:ext>
              </a:extLst>
            </xdr:cNvPr>
            <xdr:cNvSpPr/>
          </xdr:nvSpPr>
          <xdr:spPr>
            <a:xfrm>
              <a:off x="230991" y="5643959"/>
              <a:ext cx="1321583" cy="30916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xnSp macro="">
          <xdr:nvCxnSpPr>
            <xdr:cNvPr id="26" name="Straight Arrow Connector 25">
              <a:extLst>
                <a:ext uri="{FF2B5EF4-FFF2-40B4-BE49-F238E27FC236}">
                  <a16:creationId xmlns:a16="http://schemas.microsoft.com/office/drawing/2014/main" id="{00000000-0008-0000-0100-00001A000000}"/>
                </a:ext>
              </a:extLst>
            </xdr:cNvPr>
            <xdr:cNvCxnSpPr>
              <a:stCxn id="22" idx="6"/>
            </xdr:cNvCxnSpPr>
          </xdr:nvCxnSpPr>
          <xdr:spPr>
            <a:xfrm>
              <a:off x="2447925" y="5779862"/>
              <a:ext cx="0" cy="516163"/>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27" name="Straight Arrow Connector 26">
              <a:extLst>
                <a:ext uri="{FF2B5EF4-FFF2-40B4-BE49-F238E27FC236}">
                  <a16:creationId xmlns:a16="http://schemas.microsoft.com/office/drawing/2014/main" id="{00000000-0008-0000-0100-00001B000000}"/>
                </a:ext>
              </a:extLst>
            </xdr:cNvPr>
            <xdr:cNvCxnSpPr>
              <a:stCxn id="25" idx="5"/>
            </xdr:cNvCxnSpPr>
          </xdr:nvCxnSpPr>
          <xdr:spPr>
            <a:xfrm>
              <a:off x="1359033" y="5907849"/>
              <a:ext cx="323850" cy="238125"/>
            </a:xfrm>
            <a:prstGeom prst="straightConnector1">
              <a:avLst/>
            </a:prstGeom>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sp macro="" textlink="">
        <xdr:nvSpPr>
          <xdr:cNvPr id="46" name="TextBox 45">
            <a:extLst>
              <a:ext uri="{FF2B5EF4-FFF2-40B4-BE49-F238E27FC236}">
                <a16:creationId xmlns:a16="http://schemas.microsoft.com/office/drawing/2014/main" id="{00000000-0008-0000-0100-00002E000000}"/>
              </a:ext>
            </a:extLst>
          </xdr:cNvPr>
          <xdr:cNvSpPr txBox="1"/>
        </xdr:nvSpPr>
        <xdr:spPr>
          <a:xfrm>
            <a:off x="9635067" y="1784641"/>
            <a:ext cx="1691405" cy="267693"/>
          </a:xfrm>
          <a:prstGeom prst="rect">
            <a:avLst/>
          </a:prstGeom>
          <a:solidFill>
            <a:schemeClr val="bg1"/>
          </a:solidFill>
          <a:ln w="25400">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lgn="ctr">
              <a:buFont typeface="Arial" panose="020B0604020202020204" pitchFamily="34" charset="0"/>
              <a:buNone/>
            </a:pPr>
            <a:r>
              <a:rPr lang="en-US" sz="1200" b="1"/>
              <a:t>Illustration 1</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227581</xdr:colOff>
      <xdr:row>38</xdr:row>
      <xdr:rowOff>177353</xdr:rowOff>
    </xdr:to>
    <xdr:pic>
      <xdr:nvPicPr>
        <xdr:cNvPr id="3" name="Picture 2">
          <a:extLst>
            <a:ext uri="{FF2B5EF4-FFF2-40B4-BE49-F238E27FC236}">
              <a16:creationId xmlns:a16="http://schemas.microsoft.com/office/drawing/2014/main" id="{C3B1DDC8-A1AA-45EA-B023-FE4C58F9342A}"/>
            </a:ext>
          </a:extLst>
        </xdr:cNvPr>
        <xdr:cNvPicPr>
          <a:picLocks noChangeAspect="1"/>
        </xdr:cNvPicPr>
      </xdr:nvPicPr>
      <xdr:blipFill>
        <a:blip xmlns:r="http://schemas.openxmlformats.org/officeDocument/2006/relationships" r:embed="rId1"/>
        <a:stretch>
          <a:fillRect/>
        </a:stretch>
      </xdr:blipFill>
      <xdr:spPr>
        <a:xfrm>
          <a:off x="0" y="0"/>
          <a:ext cx="8152381" cy="7209524"/>
        </a:xfrm>
        <a:prstGeom prst="rect">
          <a:avLst/>
        </a:prstGeom>
      </xdr:spPr>
    </xdr:pic>
    <xdr:clientData/>
  </xdr:twoCellAnchor>
  <xdr:twoCellAnchor editAs="oneCell">
    <xdr:from>
      <xdr:col>0</xdr:col>
      <xdr:colOff>0</xdr:colOff>
      <xdr:row>41</xdr:row>
      <xdr:rowOff>0</xdr:rowOff>
    </xdr:from>
    <xdr:to>
      <xdr:col>13</xdr:col>
      <xdr:colOff>303771</xdr:colOff>
      <xdr:row>80</xdr:row>
      <xdr:rowOff>49439</xdr:rowOff>
    </xdr:to>
    <xdr:pic>
      <xdr:nvPicPr>
        <xdr:cNvPr id="4" name="Picture 3">
          <a:extLst>
            <a:ext uri="{FF2B5EF4-FFF2-40B4-BE49-F238E27FC236}">
              <a16:creationId xmlns:a16="http://schemas.microsoft.com/office/drawing/2014/main" id="{732DFAD9-28B4-4B99-A178-81585A359F92}"/>
            </a:ext>
          </a:extLst>
        </xdr:cNvPr>
        <xdr:cNvPicPr>
          <a:picLocks noChangeAspect="1"/>
        </xdr:cNvPicPr>
      </xdr:nvPicPr>
      <xdr:blipFill>
        <a:blip xmlns:r="http://schemas.openxmlformats.org/officeDocument/2006/relationships" r:embed="rId2"/>
        <a:stretch>
          <a:fillRect/>
        </a:stretch>
      </xdr:blipFill>
      <xdr:spPr>
        <a:xfrm>
          <a:off x="0" y="7587343"/>
          <a:ext cx="8228571" cy="7266667"/>
        </a:xfrm>
        <a:prstGeom prst="rect">
          <a:avLst/>
        </a:prstGeom>
      </xdr:spPr>
    </xdr:pic>
    <xdr:clientData/>
  </xdr:twoCellAnchor>
  <xdr:twoCellAnchor editAs="oneCell">
    <xdr:from>
      <xdr:col>14</xdr:col>
      <xdr:colOff>0</xdr:colOff>
      <xdr:row>0</xdr:row>
      <xdr:rowOff>0</xdr:rowOff>
    </xdr:from>
    <xdr:to>
      <xdr:col>27</xdr:col>
      <xdr:colOff>551390</xdr:colOff>
      <xdr:row>49</xdr:row>
      <xdr:rowOff>65533</xdr:rowOff>
    </xdr:to>
    <xdr:pic>
      <xdr:nvPicPr>
        <xdr:cNvPr id="5" name="Picture 4">
          <a:extLst>
            <a:ext uri="{FF2B5EF4-FFF2-40B4-BE49-F238E27FC236}">
              <a16:creationId xmlns:a16="http://schemas.microsoft.com/office/drawing/2014/main" id="{0FCD0FD2-688B-4999-9303-08D33437E016}"/>
            </a:ext>
          </a:extLst>
        </xdr:cNvPr>
        <xdr:cNvPicPr>
          <a:picLocks noChangeAspect="1"/>
        </xdr:cNvPicPr>
      </xdr:nvPicPr>
      <xdr:blipFill>
        <a:blip xmlns:r="http://schemas.openxmlformats.org/officeDocument/2006/relationships" r:embed="rId3"/>
        <a:stretch>
          <a:fillRect/>
        </a:stretch>
      </xdr:blipFill>
      <xdr:spPr>
        <a:xfrm>
          <a:off x="8534400" y="0"/>
          <a:ext cx="8476190" cy="9133333"/>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18"/>
  <sheetViews>
    <sheetView zoomScaleNormal="100" zoomScaleSheetLayoutView="100" workbookViewId="0">
      <pane ySplit="1" topLeftCell="A2" activePane="bottomLeft" state="frozen"/>
      <selection activeCell="A2" sqref="A2"/>
      <selection pane="bottomLeft" activeCell="A2" sqref="A2"/>
    </sheetView>
  </sheetViews>
  <sheetFormatPr defaultRowHeight="15" x14ac:dyDescent="0.25"/>
  <cols>
    <col min="1" max="1" width="27.28515625" bestFit="1" customWidth="1"/>
    <col min="2" max="2" width="86.7109375" customWidth="1"/>
  </cols>
  <sheetData>
    <row r="1" spans="1:9" ht="21" customHeight="1" x14ac:dyDescent="0.35">
      <c r="A1" s="14" t="str">
        <f>IF('File Information'!B2="", "Trading Partner", 'File Information'!B2)</f>
        <v>CMS HEDIS Public Use Files</v>
      </c>
      <c r="B1" s="13" t="str">
        <f>IF('File Information'!$B$3="", "File Name", 'File Information'!$B$3)</f>
        <v>HEDIS PUF</v>
      </c>
    </row>
    <row r="2" spans="1:9" ht="15.75" x14ac:dyDescent="0.25">
      <c r="A2" s="11" t="s">
        <v>0</v>
      </c>
    </row>
    <row r="3" spans="1:9" ht="15" customHeight="1" x14ac:dyDescent="0.25">
      <c r="A3" s="56" t="s">
        <v>1</v>
      </c>
      <c r="B3" s="56"/>
      <c r="C3" s="10"/>
      <c r="D3" s="10"/>
      <c r="E3" s="10"/>
      <c r="F3" s="10"/>
      <c r="G3" s="10"/>
      <c r="H3" s="10"/>
      <c r="I3" s="10"/>
    </row>
    <row r="4" spans="1:9" ht="15" customHeight="1" x14ac:dyDescent="0.25">
      <c r="A4" s="55" t="s">
        <v>2</v>
      </c>
      <c r="B4" s="55"/>
      <c r="C4" s="10"/>
      <c r="D4" s="10"/>
      <c r="E4" s="10"/>
      <c r="F4" s="10"/>
      <c r="G4" s="10"/>
      <c r="H4" s="10"/>
      <c r="I4" s="10"/>
    </row>
    <row r="5" spans="1:9" ht="15.75" x14ac:dyDescent="0.25">
      <c r="A5" s="11" t="s">
        <v>3</v>
      </c>
    </row>
    <row r="6" spans="1:9" x14ac:dyDescent="0.25">
      <c r="A6" s="57" t="s">
        <v>4</v>
      </c>
      <c r="B6" s="57"/>
      <c r="C6" s="10"/>
      <c r="D6" s="10"/>
      <c r="E6" s="10"/>
      <c r="F6" s="10"/>
      <c r="G6" s="10"/>
    </row>
    <row r="7" spans="1:9" ht="15.75" thickBot="1" x14ac:dyDescent="0.3">
      <c r="A7" s="10"/>
      <c r="B7" s="10"/>
      <c r="C7" s="10"/>
      <c r="D7" s="10"/>
      <c r="E7" s="10"/>
      <c r="F7" s="10"/>
      <c r="G7" s="10"/>
    </row>
    <row r="8" spans="1:9" x14ac:dyDescent="0.25">
      <c r="A8" s="8" t="s">
        <v>5</v>
      </c>
      <c r="B8" s="9" t="s">
        <v>6</v>
      </c>
    </row>
    <row r="9" spans="1:9" x14ac:dyDescent="0.25">
      <c r="A9" s="23" t="s">
        <v>7</v>
      </c>
      <c r="B9" s="20" t="s">
        <v>8</v>
      </c>
    </row>
    <row r="10" spans="1:9" x14ac:dyDescent="0.25">
      <c r="A10" s="23" t="s">
        <v>9</v>
      </c>
      <c r="B10" s="20" t="s">
        <v>10</v>
      </c>
    </row>
    <row r="11" spans="1:9" x14ac:dyDescent="0.25">
      <c r="A11" s="23" t="s">
        <v>11</v>
      </c>
      <c r="B11" s="20" t="s">
        <v>12</v>
      </c>
    </row>
    <row r="12" spans="1:9" ht="30" x14ac:dyDescent="0.25">
      <c r="A12" s="23" t="s">
        <v>13</v>
      </c>
      <c r="B12" s="21" t="s">
        <v>14</v>
      </c>
    </row>
    <row r="13" spans="1:9" x14ac:dyDescent="0.25">
      <c r="A13" s="23" t="s">
        <v>15</v>
      </c>
      <c r="B13" s="20" t="s">
        <v>16</v>
      </c>
    </row>
    <row r="14" spans="1:9" x14ac:dyDescent="0.25">
      <c r="A14" s="24" t="s">
        <v>17</v>
      </c>
      <c r="B14" s="20" t="s">
        <v>18</v>
      </c>
    </row>
    <row r="15" spans="1:9" ht="30" x14ac:dyDescent="0.25">
      <c r="A15" s="24" t="s">
        <v>19</v>
      </c>
      <c r="B15" s="20" t="s">
        <v>20</v>
      </c>
    </row>
    <row r="16" spans="1:9" x14ac:dyDescent="0.25">
      <c r="A16" s="24" t="s">
        <v>21</v>
      </c>
      <c r="B16" s="20" t="s">
        <v>22</v>
      </c>
    </row>
    <row r="17" spans="1:2" x14ac:dyDescent="0.25">
      <c r="A17" s="24" t="s">
        <v>23</v>
      </c>
      <c r="B17" s="20" t="s">
        <v>24</v>
      </c>
    </row>
    <row r="18" spans="1:2" ht="30.75" thickBot="1" x14ac:dyDescent="0.3">
      <c r="A18" s="25" t="s">
        <v>25</v>
      </c>
      <c r="B18" s="22" t="s">
        <v>26</v>
      </c>
    </row>
  </sheetData>
  <mergeCells count="2">
    <mergeCell ref="A3:B3"/>
    <mergeCell ref="A6:B6"/>
  </mergeCells>
  <hyperlinks>
    <hyperlink ref="A9" location="Contents!A1" display="Contents" xr:uid="{00000000-0004-0000-0000-000000000000}"/>
    <hyperlink ref="A10" location="Instructions!A1" display="Instructions" xr:uid="{00000000-0004-0000-0000-000001000000}"/>
    <hyperlink ref="A11" location="'File Information'!A1" display="File Information" xr:uid="{00000000-0004-0000-0000-000002000000}"/>
    <hyperlink ref="A12" location="'Looping and Selection'!A1" display="Looping and Selection" xr:uid="{00000000-0004-0000-0000-000003000000}"/>
    <hyperlink ref="A13" location="'Mapping Detail'!A1" display="Mapping Detail" xr:uid="{00000000-0004-0000-0000-000004000000}"/>
    <hyperlink ref="A18" location="'Revision History'!A1" display="Revision History" xr:uid="{00000000-0004-0000-0000-000005000000}"/>
    <hyperlink ref="A14" location="'Basic Inbound PF'!A1" display="Basic Inbound Process Flow" xr:uid="{00000000-0004-0000-0000-000006000000}"/>
    <hyperlink ref="A15" location="'Basic Outbound PF'!A1" display="Basic Outbound Process Flow" xr:uid="{00000000-0004-0000-0000-000007000000}"/>
    <hyperlink ref="A17" location="'Related Information'!A1" display="Related Information" xr:uid="{00000000-0004-0000-0000-000008000000}"/>
    <hyperlink ref="A16" location="Notifications!A1" display="Notifications" xr:uid="{00000000-0004-0000-0000-000009000000}"/>
  </hyperlinks>
  <printOptions horizontalCentered="1"/>
  <pageMargins left="0.25" right="0.25" top="0.75" bottom="0.75" header="0.3" footer="0.3"/>
  <pageSetup orientation="landscape" r:id="rId1"/>
  <headerFooter>
    <oddHeader>&amp;L&amp;F&amp;C&amp;A&amp;R&amp;P</oddHead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D16"/>
  <sheetViews>
    <sheetView zoomScaleNormal="100" zoomScaleSheetLayoutView="100" workbookViewId="0">
      <pane ySplit="1" topLeftCell="A2" activePane="bottomLeft" state="frozen"/>
      <selection activeCell="A2" sqref="A2"/>
      <selection pane="bottomLeft" activeCell="A2" sqref="A2:B2"/>
    </sheetView>
  </sheetViews>
  <sheetFormatPr defaultRowHeight="15" x14ac:dyDescent="0.25"/>
  <cols>
    <col min="1" max="1" width="79.7109375" customWidth="1"/>
    <col min="2" max="2" width="53.5703125" customWidth="1"/>
    <col min="3" max="3" width="13.5703125" customWidth="1"/>
    <col min="4" max="4" width="80.28515625" bestFit="1" customWidth="1"/>
  </cols>
  <sheetData>
    <row r="1" spans="1:4" ht="21" customHeight="1" thickBot="1" x14ac:dyDescent="0.4">
      <c r="A1" s="14" t="str">
        <f>IF('File Information'!$B$2="", "Trading Partner", 'File Information'!$B$2)</f>
        <v>CMS HEDIS Public Use Files</v>
      </c>
      <c r="B1" s="17" t="str">
        <f>IF('File Information'!$B$3="", "File Name", 'File Information'!$B$3)</f>
        <v>HEDIS PUF</v>
      </c>
    </row>
    <row r="2" spans="1:4" ht="15" customHeight="1" x14ac:dyDescent="0.25">
      <c r="A2" s="58" t="s">
        <v>27</v>
      </c>
      <c r="B2" s="58"/>
    </row>
    <row r="3" spans="1:4" x14ac:dyDescent="0.25">
      <c r="A3" s="27" t="s">
        <v>28</v>
      </c>
      <c r="B3" s="26" t="s">
        <v>29</v>
      </c>
    </row>
    <row r="4" spans="1:4" x14ac:dyDescent="0.25">
      <c r="A4" s="27" t="s">
        <v>30</v>
      </c>
      <c r="B4" s="26" t="s">
        <v>31</v>
      </c>
    </row>
    <row r="5" spans="1:4" ht="30" x14ac:dyDescent="0.25">
      <c r="A5" s="27" t="s">
        <v>32</v>
      </c>
      <c r="B5" s="26" t="s">
        <v>33</v>
      </c>
    </row>
    <row r="6" spans="1:4" ht="30.75" thickBot="1" x14ac:dyDescent="0.3">
      <c r="A6" s="27" t="s">
        <v>34</v>
      </c>
      <c r="B6" s="26" t="s">
        <v>35</v>
      </c>
    </row>
    <row r="7" spans="1:4" ht="15.75" x14ac:dyDescent="0.25">
      <c r="A7" s="62" t="s">
        <v>36</v>
      </c>
      <c r="B7" s="62"/>
      <c r="C7" s="10"/>
      <c r="D7" s="10"/>
    </row>
    <row r="8" spans="1:4" ht="45.75" customHeight="1" x14ac:dyDescent="0.25">
      <c r="A8" s="57" t="s">
        <v>37</v>
      </c>
      <c r="B8" s="57"/>
      <c r="C8" s="10"/>
      <c r="D8" s="10"/>
    </row>
    <row r="9" spans="1:4" x14ac:dyDescent="0.25">
      <c r="A9" s="60" t="s">
        <v>38</v>
      </c>
      <c r="B9" s="60"/>
      <c r="C9" s="10"/>
      <c r="D9" s="10"/>
    </row>
    <row r="10" spans="1:4" ht="30" customHeight="1" x14ac:dyDescent="0.25">
      <c r="A10" s="57" t="s">
        <v>39</v>
      </c>
      <c r="B10" s="57"/>
      <c r="C10" s="10"/>
      <c r="D10" s="10"/>
    </row>
    <row r="11" spans="1:4" ht="45" customHeight="1" x14ac:dyDescent="0.25">
      <c r="A11" s="57" t="s">
        <v>40</v>
      </c>
      <c r="B11" s="57"/>
      <c r="C11" s="10"/>
      <c r="D11" s="10"/>
    </row>
    <row r="12" spans="1:4" ht="150" customHeight="1" x14ac:dyDescent="0.25">
      <c r="A12" s="61" t="s">
        <v>41</v>
      </c>
      <c r="B12" s="61"/>
      <c r="C12" s="10"/>
      <c r="D12" s="10"/>
    </row>
    <row r="13" spans="1:4" ht="60" customHeight="1" x14ac:dyDescent="0.25">
      <c r="A13" s="59" t="s">
        <v>42</v>
      </c>
      <c r="B13" s="59"/>
    </row>
    <row r="16" spans="1:4" x14ac:dyDescent="0.25">
      <c r="A16" s="10"/>
    </row>
  </sheetData>
  <mergeCells count="8">
    <mergeCell ref="A2:B2"/>
    <mergeCell ref="A13:B13"/>
    <mergeCell ref="A8:B8"/>
    <mergeCell ref="A9:B9"/>
    <mergeCell ref="A10:B10"/>
    <mergeCell ref="A11:B11"/>
    <mergeCell ref="A12:B12"/>
    <mergeCell ref="A7:B7"/>
  </mergeCells>
  <printOptions horizontalCentered="1"/>
  <pageMargins left="0.25" right="0.25" top="0.75" bottom="0.75" header="0.3" footer="0.3"/>
  <pageSetup orientation="landscape" r:id="rId1"/>
  <headerFooter>
    <oddHeader>&amp;L&amp;F&amp;C&amp;A&amp;R&amp;P</oddHeader>
  </headerFooter>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00D99D-1615-44A9-8C95-8C1DC261F62B}">
  <dimension ref="A1"/>
  <sheetViews>
    <sheetView zoomScale="70" zoomScaleNormal="70" workbookViewId="0">
      <selection activeCell="S58" sqref="S57:S58"/>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E31"/>
  <sheetViews>
    <sheetView zoomScale="80" zoomScaleNormal="80" zoomScaleSheetLayoutView="100" workbookViewId="0">
      <pane ySplit="1" topLeftCell="A2" activePane="bottomLeft" state="frozen"/>
      <selection activeCell="A2" sqref="A2"/>
      <selection pane="bottomLeft" activeCell="B21" sqref="B21"/>
    </sheetView>
  </sheetViews>
  <sheetFormatPr defaultRowHeight="15" x14ac:dyDescent="0.25"/>
  <cols>
    <col min="1" max="1" width="31.140625" bestFit="1" customWidth="1"/>
    <col min="2" max="2" width="42.7109375" customWidth="1"/>
    <col min="3" max="3" width="2.7109375" customWidth="1"/>
    <col min="4" max="4" width="17.42578125" customWidth="1"/>
    <col min="5" max="5" width="49.5703125" customWidth="1"/>
  </cols>
  <sheetData>
    <row r="1" spans="1:5" ht="21.75" thickBot="1" x14ac:dyDescent="0.4">
      <c r="A1" s="16"/>
      <c r="B1" s="14"/>
      <c r="C1" s="13"/>
      <c r="D1" s="16"/>
      <c r="E1" s="16"/>
    </row>
    <row r="2" spans="1:5" ht="15.75" thickBot="1" x14ac:dyDescent="0.3">
      <c r="A2" s="8" t="s">
        <v>92</v>
      </c>
      <c r="B2" s="35" t="s">
        <v>93</v>
      </c>
    </row>
    <row r="3" spans="1:5" x14ac:dyDescent="0.25">
      <c r="A3" s="28" t="s">
        <v>43</v>
      </c>
      <c r="B3" s="36" t="s">
        <v>95</v>
      </c>
      <c r="D3" s="15"/>
      <c r="E3" s="19" t="s">
        <v>44</v>
      </c>
    </row>
    <row r="4" spans="1:5" x14ac:dyDescent="0.25">
      <c r="A4" s="6" t="s">
        <v>45</v>
      </c>
      <c r="B4" s="37" t="s">
        <v>94</v>
      </c>
      <c r="D4" s="42" t="s">
        <v>46</v>
      </c>
      <c r="E4" s="43" t="s">
        <v>47</v>
      </c>
    </row>
    <row r="5" spans="1:5" x14ac:dyDescent="0.25">
      <c r="A5" s="29" t="s">
        <v>48</v>
      </c>
      <c r="B5" s="53" t="s">
        <v>49</v>
      </c>
      <c r="D5" s="44" t="s">
        <v>50</v>
      </c>
      <c r="E5" s="38"/>
    </row>
    <row r="6" spans="1:5" x14ac:dyDescent="0.25">
      <c r="A6" s="6" t="s">
        <v>51</v>
      </c>
      <c r="B6" s="38" t="s">
        <v>96</v>
      </c>
      <c r="D6" s="44" t="s">
        <v>52</v>
      </c>
      <c r="E6" s="38"/>
    </row>
    <row r="7" spans="1:5" ht="45" x14ac:dyDescent="0.25">
      <c r="A7" s="6" t="s">
        <v>53</v>
      </c>
      <c r="B7" s="38" t="s">
        <v>97</v>
      </c>
      <c r="D7" s="42" t="s">
        <v>54</v>
      </c>
      <c r="E7" s="45" t="s">
        <v>55</v>
      </c>
    </row>
    <row r="8" spans="1:5" x14ac:dyDescent="0.25">
      <c r="A8" s="6" t="s">
        <v>56</v>
      </c>
      <c r="B8" s="54" t="s">
        <v>98</v>
      </c>
      <c r="D8" s="44" t="s">
        <v>50</v>
      </c>
      <c r="E8" s="38"/>
    </row>
    <row r="9" spans="1:5" x14ac:dyDescent="0.25">
      <c r="A9" s="6" t="s">
        <v>57</v>
      </c>
      <c r="B9" s="38"/>
      <c r="D9" s="44" t="s">
        <v>52</v>
      </c>
      <c r="E9" s="38"/>
    </row>
    <row r="10" spans="1:5" x14ac:dyDescent="0.25">
      <c r="A10" s="5" t="s">
        <v>58</v>
      </c>
      <c r="B10" s="39"/>
      <c r="D10" s="46" t="s">
        <v>59</v>
      </c>
      <c r="E10" s="47"/>
    </row>
    <row r="11" spans="1:5" ht="87.95" customHeight="1" x14ac:dyDescent="0.25">
      <c r="A11" s="7" t="s">
        <v>60</v>
      </c>
      <c r="B11" s="38"/>
      <c r="D11" s="42" t="s">
        <v>61</v>
      </c>
      <c r="E11" s="45" t="s">
        <v>62</v>
      </c>
    </row>
    <row r="12" spans="1:5" x14ac:dyDescent="0.25">
      <c r="A12" s="7" t="s">
        <v>63</v>
      </c>
      <c r="B12" s="38"/>
      <c r="D12" s="44" t="s">
        <v>50</v>
      </c>
      <c r="E12" s="38"/>
    </row>
    <row r="13" spans="1:5" x14ac:dyDescent="0.25">
      <c r="A13" s="5" t="s">
        <v>64</v>
      </c>
      <c r="B13" s="39"/>
      <c r="D13" s="44" t="s">
        <v>52</v>
      </c>
      <c r="E13" s="38"/>
    </row>
    <row r="14" spans="1:5" x14ac:dyDescent="0.25">
      <c r="A14" s="7" t="s">
        <v>65</v>
      </c>
      <c r="B14" s="38"/>
      <c r="D14" s="44" t="s">
        <v>52</v>
      </c>
      <c r="E14" s="38"/>
    </row>
    <row r="15" spans="1:5" x14ac:dyDescent="0.25">
      <c r="A15" s="7" t="s">
        <v>66</v>
      </c>
      <c r="B15" s="38"/>
      <c r="D15" s="46" t="s">
        <v>59</v>
      </c>
      <c r="E15" s="47" t="s">
        <v>67</v>
      </c>
    </row>
    <row r="16" spans="1:5" ht="167.1" customHeight="1" x14ac:dyDescent="0.25">
      <c r="A16" s="6" t="s">
        <v>68</v>
      </c>
      <c r="B16" s="38"/>
      <c r="D16" s="48" t="s">
        <v>69</v>
      </c>
      <c r="E16" s="49" t="s">
        <v>70</v>
      </c>
    </row>
    <row r="17" spans="1:5" x14ac:dyDescent="0.25">
      <c r="A17" s="6" t="s">
        <v>71</v>
      </c>
      <c r="B17" s="38"/>
      <c r="D17" s="44" t="s">
        <v>50</v>
      </c>
      <c r="E17" s="38"/>
    </row>
    <row r="18" spans="1:5" x14ac:dyDescent="0.25">
      <c r="A18" s="6" t="s">
        <v>72</v>
      </c>
      <c r="B18" s="38" t="s">
        <v>99</v>
      </c>
      <c r="D18" s="44" t="s">
        <v>52</v>
      </c>
      <c r="E18" s="38"/>
    </row>
    <row r="19" spans="1:5" ht="15.75" thickBot="1" x14ac:dyDescent="0.3">
      <c r="A19" s="6" t="s">
        <v>73</v>
      </c>
      <c r="B19" s="38"/>
      <c r="D19" s="50" t="s">
        <v>74</v>
      </c>
      <c r="E19" s="51" t="s">
        <v>75</v>
      </c>
    </row>
    <row r="20" spans="1:5" ht="30" x14ac:dyDescent="0.25">
      <c r="A20" s="6" t="s">
        <v>76</v>
      </c>
      <c r="B20" s="37"/>
      <c r="D20" s="52" t="s">
        <v>77</v>
      </c>
      <c r="E20" s="49" t="s">
        <v>78</v>
      </c>
    </row>
    <row r="21" spans="1:5" ht="50.25" customHeight="1" x14ac:dyDescent="0.25">
      <c r="A21" s="30" t="s">
        <v>79</v>
      </c>
      <c r="B21" s="40"/>
      <c r="D21" s="44" t="s">
        <v>50</v>
      </c>
      <c r="E21" s="38"/>
    </row>
    <row r="22" spans="1:5" ht="15.75" thickBot="1" x14ac:dyDescent="0.3">
      <c r="A22" s="12" t="s">
        <v>80</v>
      </c>
      <c r="B22" s="41"/>
      <c r="D22" s="44" t="s">
        <v>52</v>
      </c>
      <c r="E22" s="38"/>
    </row>
    <row r="23" spans="1:5" ht="15.75" thickBot="1" x14ac:dyDescent="0.3">
      <c r="D23" s="50" t="s">
        <v>74</v>
      </c>
      <c r="E23" s="51"/>
    </row>
    <row r="24" spans="1:5" ht="117.6" customHeight="1" x14ac:dyDescent="0.25">
      <c r="D24" s="52" t="s">
        <v>81</v>
      </c>
      <c r="E24" s="49" t="s">
        <v>82</v>
      </c>
    </row>
    <row r="25" spans="1:5" x14ac:dyDescent="0.25">
      <c r="D25" s="44" t="s">
        <v>50</v>
      </c>
      <c r="E25" s="38"/>
    </row>
    <row r="26" spans="1:5" x14ac:dyDescent="0.25">
      <c r="D26" s="44" t="s">
        <v>52</v>
      </c>
      <c r="E26" s="38"/>
    </row>
    <row r="27" spans="1:5" ht="15.75" thickBot="1" x14ac:dyDescent="0.3">
      <c r="D27" s="50" t="s">
        <v>74</v>
      </c>
      <c r="E27" s="51"/>
    </row>
    <row r="28" spans="1:5" ht="30" x14ac:dyDescent="0.25">
      <c r="D28" s="52" t="s">
        <v>83</v>
      </c>
      <c r="E28" s="49" t="s">
        <v>84</v>
      </c>
    </row>
    <row r="29" spans="1:5" x14ac:dyDescent="0.25">
      <c r="D29" s="44" t="s">
        <v>50</v>
      </c>
      <c r="E29" s="38"/>
    </row>
    <row r="30" spans="1:5" x14ac:dyDescent="0.25">
      <c r="D30" s="44" t="s">
        <v>52</v>
      </c>
      <c r="E30" s="38"/>
    </row>
    <row r="31" spans="1:5" ht="15.75" thickBot="1" x14ac:dyDescent="0.3">
      <c r="D31" s="50" t="s">
        <v>74</v>
      </c>
      <c r="E31" s="51"/>
    </row>
  </sheetData>
  <printOptions horizontalCentered="1"/>
  <pageMargins left="0.25" right="0.25" top="0.75" bottom="0.75" header="0.3" footer="0.3"/>
  <pageSetup orientation="landscape" r:id="rId1"/>
  <headerFooter>
    <oddHeader>&amp;L&amp;F&amp;C&amp;A&amp;R&amp;P</oddHeader>
  </headerFooter>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N61"/>
  <sheetViews>
    <sheetView tabSelected="1" zoomScale="106" zoomScaleNormal="70" workbookViewId="0">
      <pane xSplit="3" ySplit="2" topLeftCell="D47" activePane="bottomRight" state="frozen"/>
      <selection pane="topRight" activeCell="C1" sqref="C1"/>
      <selection pane="bottomLeft" activeCell="A4" sqref="A4"/>
      <selection pane="bottomRight" activeCell="D7" sqref="D7:D61"/>
    </sheetView>
  </sheetViews>
  <sheetFormatPr defaultColWidth="9.140625" defaultRowHeight="15" x14ac:dyDescent="0.25"/>
  <cols>
    <col min="1" max="2" width="27.85546875" style="2" customWidth="1"/>
    <col min="3" max="3" width="30.85546875" style="2" customWidth="1"/>
    <col min="4" max="4" width="16" style="2" bestFit="1" customWidth="1"/>
    <col min="5" max="5" width="17.140625" style="2" customWidth="1"/>
    <col min="6" max="6" width="18.140625" style="2" customWidth="1"/>
    <col min="7" max="8" width="6.7109375" style="4" customWidth="1"/>
    <col min="9" max="9" width="13.140625" style="4" customWidth="1"/>
    <col min="10" max="10" width="16.28515625" style="2" customWidth="1"/>
    <col min="11" max="11" width="18.42578125" style="2" customWidth="1"/>
    <col min="12" max="12" width="34.7109375" style="3" customWidth="1"/>
    <col min="13" max="13" width="22.28515625" style="3" customWidth="1"/>
    <col min="14" max="14" width="15.85546875" style="2" customWidth="1"/>
    <col min="15" max="16384" width="9.140625" style="2"/>
  </cols>
  <sheetData>
    <row r="1" spans="1:14" s="1" customFormat="1" ht="21" x14ac:dyDescent="0.35">
      <c r="A1" s="18"/>
      <c r="B1" s="18"/>
      <c r="C1" s="18"/>
      <c r="D1" s="13"/>
      <c r="E1" s="13"/>
      <c r="F1" s="13"/>
      <c r="G1" s="13"/>
      <c r="H1" s="13"/>
      <c r="I1" s="14" t="str">
        <f>IF('File Information'!$B$2="", "Trading Partner", 'File Information'!$B$2)</f>
        <v>CMS HEDIS Public Use Files</v>
      </c>
      <c r="J1" s="17" t="str">
        <f>IF('File Information'!$B$3="", "File Name", 'File Information'!$B$3)</f>
        <v>HEDIS PUF</v>
      </c>
      <c r="K1" s="13"/>
      <c r="L1" s="13"/>
      <c r="M1" s="13"/>
      <c r="N1" s="13"/>
    </row>
    <row r="2" spans="1:14" s="1" customFormat="1" ht="45" x14ac:dyDescent="0.25">
      <c r="A2" s="31" t="s">
        <v>85</v>
      </c>
      <c r="B2" s="31" t="s">
        <v>116</v>
      </c>
      <c r="C2" s="31" t="s">
        <v>100</v>
      </c>
      <c r="D2" s="31" t="s">
        <v>101</v>
      </c>
      <c r="E2" s="33" t="s">
        <v>102</v>
      </c>
      <c r="F2" s="33" t="s">
        <v>103</v>
      </c>
      <c r="G2" s="32" t="s">
        <v>202</v>
      </c>
      <c r="H2" s="32" t="s">
        <v>204</v>
      </c>
      <c r="I2" s="32" t="s">
        <v>86</v>
      </c>
      <c r="J2" s="31" t="s">
        <v>87</v>
      </c>
      <c r="K2" s="33" t="s">
        <v>88</v>
      </c>
      <c r="L2" s="34" t="s">
        <v>80</v>
      </c>
      <c r="M2" s="34" t="s">
        <v>89</v>
      </c>
      <c r="N2" s="31" t="s">
        <v>90</v>
      </c>
    </row>
    <row r="3" spans="1:14" x14ac:dyDescent="0.25">
      <c r="A3" s="2">
        <v>1</v>
      </c>
      <c r="B3" s="2" t="s">
        <v>117</v>
      </c>
      <c r="C3" t="s">
        <v>104</v>
      </c>
      <c r="D3" s="2" t="s">
        <v>118</v>
      </c>
      <c r="E3" s="2" t="s">
        <v>184</v>
      </c>
      <c r="F3" s="2" t="s">
        <v>185</v>
      </c>
      <c r="G3" s="4" t="s">
        <v>91</v>
      </c>
      <c r="H3" s="4" t="s">
        <v>205</v>
      </c>
      <c r="I3" s="4" t="s">
        <v>194</v>
      </c>
    </row>
    <row r="4" spans="1:14" x14ac:dyDescent="0.25">
      <c r="A4" s="2">
        <v>2</v>
      </c>
      <c r="B4" s="2" t="s">
        <v>117</v>
      </c>
      <c r="C4" t="s">
        <v>105</v>
      </c>
      <c r="D4" s="2" t="s">
        <v>119</v>
      </c>
      <c r="E4" s="2" t="s">
        <v>184</v>
      </c>
      <c r="F4" s="2" t="s">
        <v>185</v>
      </c>
      <c r="G4" s="4" t="s">
        <v>203</v>
      </c>
      <c r="I4" s="4" t="s">
        <v>207</v>
      </c>
    </row>
    <row r="5" spans="1:14" x14ac:dyDescent="0.25">
      <c r="A5" s="2">
        <v>3</v>
      </c>
      <c r="B5" s="2" t="s">
        <v>117</v>
      </c>
      <c r="C5" t="s">
        <v>106</v>
      </c>
      <c r="D5" s="2" t="s">
        <v>120</v>
      </c>
      <c r="E5" s="2" t="s">
        <v>184</v>
      </c>
      <c r="F5" s="2" t="s">
        <v>185</v>
      </c>
      <c r="G5" s="4" t="s">
        <v>203</v>
      </c>
      <c r="I5" s="4" t="s">
        <v>193</v>
      </c>
    </row>
    <row r="6" spans="1:14" x14ac:dyDescent="0.25">
      <c r="A6" s="2">
        <v>4</v>
      </c>
      <c r="B6" s="2" t="s">
        <v>117</v>
      </c>
      <c r="C6" t="s">
        <v>107</v>
      </c>
      <c r="D6" s="2" t="s">
        <v>121</v>
      </c>
      <c r="E6" s="2" t="s">
        <v>184</v>
      </c>
      <c r="F6" s="2" t="s">
        <v>185</v>
      </c>
      <c r="G6" s="4" t="s">
        <v>203</v>
      </c>
      <c r="I6" s="4" t="s">
        <v>193</v>
      </c>
    </row>
    <row r="7" spans="1:14" x14ac:dyDescent="0.25">
      <c r="A7" s="2">
        <v>5</v>
      </c>
      <c r="B7" s="2" t="s">
        <v>117</v>
      </c>
      <c r="C7" t="s">
        <v>108</v>
      </c>
      <c r="D7" s="2" t="s">
        <v>122</v>
      </c>
      <c r="E7" s="2" t="s">
        <v>184</v>
      </c>
      <c r="F7" s="2" t="s">
        <v>185</v>
      </c>
      <c r="G7" s="4" t="s">
        <v>203</v>
      </c>
      <c r="I7" s="4" t="s">
        <v>206</v>
      </c>
    </row>
    <row r="8" spans="1:14" x14ac:dyDescent="0.25">
      <c r="A8" s="2">
        <v>6</v>
      </c>
      <c r="B8" s="2" t="s">
        <v>117</v>
      </c>
      <c r="C8" t="s">
        <v>109</v>
      </c>
      <c r="D8" s="2" t="s">
        <v>123</v>
      </c>
      <c r="E8" s="2" t="s">
        <v>184</v>
      </c>
      <c r="F8" s="2" t="s">
        <v>185</v>
      </c>
      <c r="G8" s="4" t="s">
        <v>203</v>
      </c>
      <c r="I8" s="4" t="s">
        <v>206</v>
      </c>
    </row>
    <row r="9" spans="1:14" x14ac:dyDescent="0.25">
      <c r="A9" s="2">
        <v>7</v>
      </c>
      <c r="B9" s="2" t="s">
        <v>117</v>
      </c>
      <c r="C9" t="s">
        <v>110</v>
      </c>
      <c r="D9" s="2" t="s">
        <v>124</v>
      </c>
      <c r="E9" s="2" t="s">
        <v>184</v>
      </c>
      <c r="F9" s="2" t="s">
        <v>185</v>
      </c>
      <c r="G9" s="4" t="s">
        <v>203</v>
      </c>
      <c r="I9" s="4" t="s">
        <v>195</v>
      </c>
    </row>
    <row r="10" spans="1:14" ht="30" x14ac:dyDescent="0.25">
      <c r="A10" s="2">
        <v>8</v>
      </c>
      <c r="B10" s="2" t="s">
        <v>117</v>
      </c>
      <c r="C10" t="s">
        <v>111</v>
      </c>
      <c r="D10" s="2" t="s">
        <v>125</v>
      </c>
      <c r="E10" s="2" t="s">
        <v>184</v>
      </c>
      <c r="F10" s="2" t="s">
        <v>185</v>
      </c>
      <c r="G10" s="4" t="s">
        <v>203</v>
      </c>
      <c r="I10" s="4" t="s">
        <v>196</v>
      </c>
    </row>
    <row r="11" spans="1:14" ht="30" x14ac:dyDescent="0.25">
      <c r="A11" s="2">
        <v>9</v>
      </c>
      <c r="B11" s="2" t="s">
        <v>117</v>
      </c>
      <c r="C11" t="s">
        <v>112</v>
      </c>
      <c r="D11" s="2" t="s">
        <v>126</v>
      </c>
      <c r="E11" s="2" t="s">
        <v>184</v>
      </c>
      <c r="F11" s="2" t="s">
        <v>185</v>
      </c>
      <c r="G11" s="4" t="s">
        <v>203</v>
      </c>
      <c r="I11" s="4" t="s">
        <v>193</v>
      </c>
    </row>
    <row r="12" spans="1:14" x14ac:dyDescent="0.25">
      <c r="A12" s="2">
        <v>10</v>
      </c>
      <c r="B12" s="2" t="s">
        <v>117</v>
      </c>
      <c r="C12" t="s">
        <v>113</v>
      </c>
      <c r="D12" s="2" t="s">
        <v>127</v>
      </c>
      <c r="E12" s="2" t="s">
        <v>184</v>
      </c>
      <c r="F12" s="2" t="s">
        <v>185</v>
      </c>
      <c r="G12" s="4" t="s">
        <v>203</v>
      </c>
      <c r="I12" s="4" t="s">
        <v>197</v>
      </c>
    </row>
    <row r="13" spans="1:14" x14ac:dyDescent="0.25">
      <c r="A13" s="2">
        <v>11</v>
      </c>
      <c r="B13" s="2" t="s">
        <v>117</v>
      </c>
      <c r="C13" t="s">
        <v>114</v>
      </c>
      <c r="D13" s="2" t="s">
        <v>128</v>
      </c>
      <c r="E13" s="2" t="s">
        <v>184</v>
      </c>
      <c r="F13" s="2" t="s">
        <v>185</v>
      </c>
      <c r="G13" s="4" t="s">
        <v>203</v>
      </c>
      <c r="I13" s="4" t="s">
        <v>206</v>
      </c>
    </row>
    <row r="14" spans="1:14" x14ac:dyDescent="0.25">
      <c r="A14" s="2">
        <v>12</v>
      </c>
      <c r="B14" s="2" t="s">
        <v>117</v>
      </c>
      <c r="C14" t="s">
        <v>115</v>
      </c>
      <c r="D14" s="2" t="s">
        <v>129</v>
      </c>
      <c r="E14" s="2" t="s">
        <v>184</v>
      </c>
      <c r="F14" s="2" t="s">
        <v>185</v>
      </c>
      <c r="G14" s="4" t="s">
        <v>203</v>
      </c>
      <c r="I14" s="4" t="s">
        <v>206</v>
      </c>
    </row>
    <row r="15" spans="1:14" x14ac:dyDescent="0.25">
      <c r="A15" s="2">
        <v>1</v>
      </c>
      <c r="B15" s="2" t="s">
        <v>136</v>
      </c>
      <c r="C15" t="s">
        <v>130</v>
      </c>
      <c r="D15" s="2" t="s">
        <v>118</v>
      </c>
      <c r="E15" s="2" t="s">
        <v>186</v>
      </c>
      <c r="F15" s="2" t="s">
        <v>185</v>
      </c>
      <c r="G15" s="4" t="s">
        <v>91</v>
      </c>
      <c r="H15" s="4" t="s">
        <v>205</v>
      </c>
      <c r="I15" s="4" t="s">
        <v>194</v>
      </c>
    </row>
    <row r="16" spans="1:14" ht="30" x14ac:dyDescent="0.25">
      <c r="A16" s="2">
        <v>2</v>
      </c>
      <c r="B16" s="2" t="s">
        <v>136</v>
      </c>
      <c r="C16" t="s">
        <v>131</v>
      </c>
      <c r="D16" s="2" t="s">
        <v>164</v>
      </c>
      <c r="E16" s="2" t="s">
        <v>186</v>
      </c>
      <c r="F16" s="2" t="s">
        <v>185</v>
      </c>
      <c r="G16" s="4" t="s">
        <v>203</v>
      </c>
      <c r="I16" s="4" t="s">
        <v>194</v>
      </c>
    </row>
    <row r="17" spans="1:11" x14ac:dyDescent="0.25">
      <c r="A17" s="2">
        <v>3</v>
      </c>
      <c r="B17" s="2" t="s">
        <v>136</v>
      </c>
      <c r="C17" t="s">
        <v>132</v>
      </c>
      <c r="D17" s="2" t="s">
        <v>165</v>
      </c>
      <c r="E17" s="2" t="s">
        <v>186</v>
      </c>
      <c r="F17" s="2" t="s">
        <v>185</v>
      </c>
      <c r="G17" s="4" t="s">
        <v>203</v>
      </c>
      <c r="I17" s="4" t="s">
        <v>194</v>
      </c>
    </row>
    <row r="18" spans="1:11" x14ac:dyDescent="0.25">
      <c r="A18" s="2">
        <v>4</v>
      </c>
      <c r="B18" s="2" t="s">
        <v>136</v>
      </c>
      <c r="C18" t="s">
        <v>133</v>
      </c>
      <c r="D18" s="2" t="s">
        <v>166</v>
      </c>
      <c r="E18" s="2" t="s">
        <v>186</v>
      </c>
      <c r="F18" s="2" t="s">
        <v>185</v>
      </c>
      <c r="G18" s="4" t="s">
        <v>203</v>
      </c>
      <c r="I18" s="4" t="s">
        <v>196</v>
      </c>
    </row>
    <row r="19" spans="1:11" x14ac:dyDescent="0.25">
      <c r="A19" s="2">
        <v>5</v>
      </c>
      <c r="B19" s="2" t="s">
        <v>136</v>
      </c>
      <c r="C19" t="s">
        <v>134</v>
      </c>
      <c r="D19" s="2" t="s">
        <v>167</v>
      </c>
      <c r="E19" s="2" t="s">
        <v>186</v>
      </c>
      <c r="F19" s="2" t="s">
        <v>185</v>
      </c>
      <c r="G19" s="4" t="s">
        <v>203</v>
      </c>
      <c r="I19" s="4" t="s">
        <v>193</v>
      </c>
    </row>
    <row r="20" spans="1:11" x14ac:dyDescent="0.25">
      <c r="A20" s="2">
        <v>6</v>
      </c>
      <c r="B20" s="2" t="s">
        <v>136</v>
      </c>
      <c r="C20" t="s">
        <v>135</v>
      </c>
      <c r="D20" s="2" t="s">
        <v>168</v>
      </c>
      <c r="E20" s="2" t="s">
        <v>186</v>
      </c>
      <c r="F20" s="2" t="s">
        <v>185</v>
      </c>
      <c r="G20" s="4" t="s">
        <v>203</v>
      </c>
      <c r="I20" s="4" t="s">
        <v>206</v>
      </c>
    </row>
    <row r="21" spans="1:11" ht="30" x14ac:dyDescent="0.25">
      <c r="A21" s="2">
        <v>1</v>
      </c>
      <c r="B21" s="2" t="s">
        <v>144</v>
      </c>
      <c r="C21" t="s">
        <v>137</v>
      </c>
      <c r="D21" s="2" t="s">
        <v>169</v>
      </c>
      <c r="E21" s="2" t="s">
        <v>144</v>
      </c>
      <c r="F21" s="2" t="s">
        <v>185</v>
      </c>
      <c r="G21" s="4" t="s">
        <v>91</v>
      </c>
      <c r="H21" s="4" t="s">
        <v>205</v>
      </c>
      <c r="I21" s="4" t="s">
        <v>198</v>
      </c>
    </row>
    <row r="22" spans="1:11" x14ac:dyDescent="0.25">
      <c r="A22" s="2">
        <v>2</v>
      </c>
      <c r="B22" s="2" t="s">
        <v>144</v>
      </c>
      <c r="C22" t="s">
        <v>138</v>
      </c>
      <c r="D22" s="2" t="s">
        <v>170</v>
      </c>
      <c r="E22" s="2" t="s">
        <v>144</v>
      </c>
      <c r="F22" s="2" t="s">
        <v>185</v>
      </c>
      <c r="G22" s="4" t="s">
        <v>203</v>
      </c>
      <c r="I22" s="4" t="s">
        <v>194</v>
      </c>
    </row>
    <row r="23" spans="1:11" ht="30" x14ac:dyDescent="0.25">
      <c r="A23" s="2">
        <v>3</v>
      </c>
      <c r="B23" s="2" t="s">
        <v>144</v>
      </c>
      <c r="C23" t="s">
        <v>139</v>
      </c>
      <c r="D23" s="2" t="s">
        <v>171</v>
      </c>
      <c r="E23" s="2" t="s">
        <v>144</v>
      </c>
      <c r="F23" s="2" t="s">
        <v>185</v>
      </c>
      <c r="G23" s="4" t="s">
        <v>203</v>
      </c>
      <c r="I23" s="4" t="s">
        <v>199</v>
      </c>
    </row>
    <row r="24" spans="1:11" x14ac:dyDescent="0.25">
      <c r="A24" s="2">
        <v>4</v>
      </c>
      <c r="B24" s="2" t="s">
        <v>144</v>
      </c>
      <c r="C24" t="s">
        <v>140</v>
      </c>
      <c r="D24" s="2" t="s">
        <v>172</v>
      </c>
      <c r="E24" s="2" t="s">
        <v>144</v>
      </c>
      <c r="F24" s="2" t="s">
        <v>185</v>
      </c>
      <c r="G24" s="4" t="s">
        <v>91</v>
      </c>
      <c r="H24" s="4" t="s">
        <v>205</v>
      </c>
      <c r="I24" s="4" t="s">
        <v>197</v>
      </c>
    </row>
    <row r="25" spans="1:11" x14ac:dyDescent="0.25">
      <c r="A25" s="2">
        <v>5</v>
      </c>
      <c r="B25" s="2" t="s">
        <v>144</v>
      </c>
      <c r="C25" t="s">
        <v>141</v>
      </c>
      <c r="D25" s="2" t="s">
        <v>173</v>
      </c>
      <c r="E25" s="2" t="s">
        <v>144</v>
      </c>
      <c r="F25" s="2" t="s">
        <v>185</v>
      </c>
      <c r="G25" s="4" t="s">
        <v>203</v>
      </c>
      <c r="I25" s="4" t="s">
        <v>200</v>
      </c>
      <c r="K25" s="2" t="s">
        <v>201</v>
      </c>
    </row>
    <row r="26" spans="1:11" x14ac:dyDescent="0.25">
      <c r="A26" s="2">
        <v>6</v>
      </c>
      <c r="B26" s="2" t="s">
        <v>144</v>
      </c>
      <c r="C26" t="s">
        <v>142</v>
      </c>
      <c r="D26" s="2" t="s">
        <v>174</v>
      </c>
      <c r="E26" s="2" t="s">
        <v>144</v>
      </c>
      <c r="F26" s="2" t="s">
        <v>185</v>
      </c>
      <c r="G26" s="4" t="s">
        <v>203</v>
      </c>
      <c r="I26" s="4" t="s">
        <v>197</v>
      </c>
    </row>
    <row r="27" spans="1:11" x14ac:dyDescent="0.25">
      <c r="A27" s="2">
        <v>7</v>
      </c>
      <c r="B27" s="2" t="s">
        <v>144</v>
      </c>
      <c r="C27" t="s">
        <v>143</v>
      </c>
      <c r="D27" s="2" t="s">
        <v>175</v>
      </c>
      <c r="E27" s="2" t="s">
        <v>144</v>
      </c>
      <c r="F27" s="2" t="s">
        <v>185</v>
      </c>
      <c r="G27" s="4" t="s">
        <v>203</v>
      </c>
      <c r="I27" s="4" t="s">
        <v>197</v>
      </c>
    </row>
    <row r="28" spans="1:11" ht="30" x14ac:dyDescent="0.25">
      <c r="A28" s="2">
        <v>1</v>
      </c>
      <c r="C28"/>
      <c r="D28" s="2" t="s">
        <v>169</v>
      </c>
      <c r="E28" s="2" t="s">
        <v>187</v>
      </c>
      <c r="F28" s="2" t="s">
        <v>185</v>
      </c>
      <c r="G28" s="4" t="s">
        <v>91</v>
      </c>
      <c r="H28" s="4" t="s">
        <v>205</v>
      </c>
      <c r="I28" s="4" t="s">
        <v>198</v>
      </c>
    </row>
    <row r="29" spans="1:11" x14ac:dyDescent="0.25">
      <c r="A29" s="2">
        <v>2</v>
      </c>
      <c r="B29" s="2" t="s">
        <v>149</v>
      </c>
      <c r="C29" t="s">
        <v>145</v>
      </c>
      <c r="D29" s="2" t="s">
        <v>118</v>
      </c>
      <c r="E29" s="2" t="s">
        <v>187</v>
      </c>
      <c r="F29" s="2" t="s">
        <v>185</v>
      </c>
      <c r="G29" s="4" t="s">
        <v>91</v>
      </c>
      <c r="H29" s="4" t="s">
        <v>205</v>
      </c>
      <c r="I29" s="4" t="s">
        <v>194</v>
      </c>
    </row>
    <row r="30" spans="1:11" x14ac:dyDescent="0.25">
      <c r="A30" s="2">
        <v>3</v>
      </c>
      <c r="B30" s="2" t="s">
        <v>149</v>
      </c>
      <c r="C30" t="s">
        <v>146</v>
      </c>
      <c r="D30" s="2" t="s">
        <v>170</v>
      </c>
      <c r="E30" s="2" t="s">
        <v>187</v>
      </c>
      <c r="F30" s="2" t="s">
        <v>185</v>
      </c>
      <c r="G30" s="4" t="s">
        <v>91</v>
      </c>
      <c r="I30" s="4" t="s">
        <v>194</v>
      </c>
    </row>
    <row r="31" spans="1:11" x14ac:dyDescent="0.25">
      <c r="A31" s="2">
        <v>4</v>
      </c>
      <c r="B31" s="2" t="s">
        <v>149</v>
      </c>
      <c r="C31" t="s">
        <v>147</v>
      </c>
      <c r="D31" s="2" t="s">
        <v>172</v>
      </c>
      <c r="E31" s="2" t="s">
        <v>187</v>
      </c>
      <c r="F31" s="2" t="s">
        <v>185</v>
      </c>
      <c r="G31" s="4" t="s">
        <v>91</v>
      </c>
      <c r="H31" s="4" t="s">
        <v>205</v>
      </c>
      <c r="I31" s="4" t="s">
        <v>197</v>
      </c>
    </row>
    <row r="32" spans="1:11" x14ac:dyDescent="0.25">
      <c r="A32" s="2">
        <v>5</v>
      </c>
      <c r="B32" s="2" t="s">
        <v>149</v>
      </c>
      <c r="C32" t="s">
        <v>148</v>
      </c>
      <c r="D32" s="2" t="s">
        <v>176</v>
      </c>
      <c r="E32" s="2" t="s">
        <v>187</v>
      </c>
      <c r="F32" s="2" t="s">
        <v>185</v>
      </c>
      <c r="G32" s="4" t="s">
        <v>203</v>
      </c>
      <c r="I32" s="4" t="s">
        <v>200</v>
      </c>
    </row>
    <row r="33" spans="1:11" ht="30" x14ac:dyDescent="0.25">
      <c r="A33" s="2">
        <v>1</v>
      </c>
      <c r="C33"/>
      <c r="D33" s="2" t="s">
        <v>169</v>
      </c>
      <c r="E33" s="2" t="s">
        <v>187</v>
      </c>
      <c r="F33" s="2" t="s">
        <v>185</v>
      </c>
      <c r="G33" s="4" t="s">
        <v>91</v>
      </c>
      <c r="H33" s="4" t="s">
        <v>205</v>
      </c>
      <c r="I33" s="4" t="s">
        <v>198</v>
      </c>
    </row>
    <row r="34" spans="1:11" ht="30" x14ac:dyDescent="0.25">
      <c r="A34" s="2">
        <v>2</v>
      </c>
      <c r="B34" s="2" t="s">
        <v>150</v>
      </c>
      <c r="C34" t="s">
        <v>145</v>
      </c>
      <c r="D34" s="2" t="s">
        <v>118</v>
      </c>
      <c r="E34" s="2" t="s">
        <v>188</v>
      </c>
      <c r="F34" s="2" t="s">
        <v>185</v>
      </c>
      <c r="G34" s="4" t="s">
        <v>91</v>
      </c>
      <c r="H34" s="4" t="s">
        <v>205</v>
      </c>
      <c r="I34" s="4" t="s">
        <v>194</v>
      </c>
    </row>
    <row r="35" spans="1:11" ht="30" x14ac:dyDescent="0.25">
      <c r="A35" s="2">
        <v>3</v>
      </c>
      <c r="B35" s="2" t="s">
        <v>150</v>
      </c>
      <c r="C35" t="s">
        <v>146</v>
      </c>
      <c r="D35" s="2" t="s">
        <v>170</v>
      </c>
      <c r="E35" s="2" t="s">
        <v>188</v>
      </c>
      <c r="F35" s="2" t="s">
        <v>185</v>
      </c>
      <c r="G35" s="4" t="s">
        <v>203</v>
      </c>
      <c r="I35" s="4" t="s">
        <v>194</v>
      </c>
    </row>
    <row r="36" spans="1:11" ht="30" x14ac:dyDescent="0.25">
      <c r="A36" s="2">
        <v>4</v>
      </c>
      <c r="B36" s="2" t="s">
        <v>150</v>
      </c>
      <c r="C36" t="s">
        <v>147</v>
      </c>
      <c r="D36" s="2" t="s">
        <v>172</v>
      </c>
      <c r="E36" s="2" t="s">
        <v>188</v>
      </c>
      <c r="F36" s="2" t="s">
        <v>185</v>
      </c>
      <c r="G36" s="4" t="s">
        <v>203</v>
      </c>
      <c r="I36" s="4" t="s">
        <v>197</v>
      </c>
    </row>
    <row r="37" spans="1:11" ht="30" x14ac:dyDescent="0.25">
      <c r="A37" s="2">
        <v>5</v>
      </c>
      <c r="B37" s="2" t="s">
        <v>150</v>
      </c>
      <c r="C37" t="s">
        <v>151</v>
      </c>
      <c r="D37" s="2" t="s">
        <v>177</v>
      </c>
      <c r="E37" s="2" t="s">
        <v>188</v>
      </c>
      <c r="F37" s="2" t="s">
        <v>185</v>
      </c>
      <c r="G37" s="4" t="s">
        <v>203</v>
      </c>
      <c r="I37" s="4" t="s">
        <v>200</v>
      </c>
    </row>
    <row r="38" spans="1:11" ht="30" x14ac:dyDescent="0.25">
      <c r="A38" s="2">
        <v>6</v>
      </c>
      <c r="B38" s="2" t="s">
        <v>150</v>
      </c>
      <c r="C38" t="s">
        <v>152</v>
      </c>
      <c r="D38" s="2" t="s">
        <v>178</v>
      </c>
      <c r="E38" s="2" t="s">
        <v>188</v>
      </c>
      <c r="F38" s="2" t="s">
        <v>185</v>
      </c>
      <c r="G38" s="4" t="s">
        <v>203</v>
      </c>
      <c r="I38" s="4" t="s">
        <v>200</v>
      </c>
    </row>
    <row r="39" spans="1:11" ht="30" x14ac:dyDescent="0.25">
      <c r="A39" s="2">
        <v>7</v>
      </c>
      <c r="B39" s="2" t="s">
        <v>150</v>
      </c>
      <c r="C39" t="s">
        <v>153</v>
      </c>
      <c r="D39" s="2" t="s">
        <v>179</v>
      </c>
      <c r="E39" s="2" t="s">
        <v>188</v>
      </c>
      <c r="F39" s="2" t="s">
        <v>185</v>
      </c>
      <c r="G39" s="4" t="s">
        <v>203</v>
      </c>
      <c r="I39" s="4" t="s">
        <v>200</v>
      </c>
    </row>
    <row r="40" spans="1:11" ht="30" x14ac:dyDescent="0.25">
      <c r="A40" s="2">
        <v>8</v>
      </c>
      <c r="B40" s="2" t="s">
        <v>150</v>
      </c>
      <c r="C40" t="s">
        <v>154</v>
      </c>
      <c r="D40" s="2" t="s">
        <v>180</v>
      </c>
      <c r="E40" s="2" t="s">
        <v>188</v>
      </c>
      <c r="F40" s="2" t="s">
        <v>185</v>
      </c>
      <c r="G40" s="4" t="s">
        <v>203</v>
      </c>
      <c r="I40" s="4" t="s">
        <v>195</v>
      </c>
    </row>
    <row r="41" spans="1:11" ht="30" x14ac:dyDescent="0.25">
      <c r="A41" s="2">
        <v>9</v>
      </c>
      <c r="B41" s="2" t="s">
        <v>150</v>
      </c>
      <c r="C41" t="s">
        <v>155</v>
      </c>
      <c r="D41" s="2" t="s">
        <v>181</v>
      </c>
      <c r="E41" s="2" t="s">
        <v>188</v>
      </c>
      <c r="F41" s="2" t="s">
        <v>185</v>
      </c>
      <c r="G41" s="4" t="s">
        <v>203</v>
      </c>
      <c r="I41" s="4" t="s">
        <v>200</v>
      </c>
    </row>
    <row r="42" spans="1:11" ht="30" x14ac:dyDescent="0.25">
      <c r="A42" s="2">
        <v>10</v>
      </c>
      <c r="B42" s="2" t="s">
        <v>150</v>
      </c>
      <c r="C42" t="s">
        <v>156</v>
      </c>
      <c r="D42" s="2" t="s">
        <v>182</v>
      </c>
      <c r="E42" s="2" t="s">
        <v>188</v>
      </c>
      <c r="F42" s="2" t="s">
        <v>185</v>
      </c>
      <c r="G42" s="4" t="s">
        <v>203</v>
      </c>
      <c r="I42" s="4" t="s">
        <v>200</v>
      </c>
    </row>
    <row r="43" spans="1:11" ht="30" x14ac:dyDescent="0.25">
      <c r="A43" s="2">
        <v>11</v>
      </c>
      <c r="B43" s="2" t="s">
        <v>150</v>
      </c>
      <c r="C43" t="s">
        <v>157</v>
      </c>
      <c r="D43" s="2" t="s">
        <v>183</v>
      </c>
      <c r="E43" s="2" t="s">
        <v>188</v>
      </c>
      <c r="F43" s="2" t="s">
        <v>185</v>
      </c>
      <c r="G43" s="4" t="s">
        <v>203</v>
      </c>
      <c r="I43" s="4" t="s">
        <v>200</v>
      </c>
    </row>
    <row r="44" spans="1:11" ht="30" x14ac:dyDescent="0.25">
      <c r="A44" s="2">
        <v>1</v>
      </c>
      <c r="C44"/>
      <c r="D44" s="2" t="s">
        <v>169</v>
      </c>
      <c r="E44" s="2" t="s">
        <v>187</v>
      </c>
      <c r="F44" s="2" t="s">
        <v>185</v>
      </c>
      <c r="G44" s="4" t="s">
        <v>91</v>
      </c>
      <c r="H44" s="4" t="s">
        <v>205</v>
      </c>
      <c r="I44" s="4" t="s">
        <v>198</v>
      </c>
    </row>
    <row r="45" spans="1:11" ht="30" x14ac:dyDescent="0.25">
      <c r="A45" s="2">
        <v>2</v>
      </c>
      <c r="B45" s="2" t="s">
        <v>161</v>
      </c>
      <c r="C45" t="s">
        <v>158</v>
      </c>
      <c r="D45" s="2" t="s">
        <v>118</v>
      </c>
      <c r="E45" s="2" t="s">
        <v>189</v>
      </c>
      <c r="F45" s="2" t="s">
        <v>185</v>
      </c>
      <c r="G45" s="4" t="s">
        <v>91</v>
      </c>
      <c r="H45" s="4" t="s">
        <v>205</v>
      </c>
      <c r="I45" s="4" t="s">
        <v>194</v>
      </c>
    </row>
    <row r="46" spans="1:11" ht="30" x14ac:dyDescent="0.25">
      <c r="A46" s="2">
        <v>3</v>
      </c>
      <c r="C46"/>
      <c r="D46" s="2" t="s">
        <v>170</v>
      </c>
      <c r="E46" s="2" t="s">
        <v>189</v>
      </c>
      <c r="F46" s="2" t="s">
        <v>185</v>
      </c>
      <c r="G46" s="4" t="s">
        <v>203</v>
      </c>
      <c r="I46" s="4" t="s">
        <v>194</v>
      </c>
      <c r="K46" s="2" t="s">
        <v>190</v>
      </c>
    </row>
    <row r="47" spans="1:11" ht="30" x14ac:dyDescent="0.25">
      <c r="A47" s="2">
        <v>4</v>
      </c>
      <c r="B47" s="2" t="s">
        <v>161</v>
      </c>
      <c r="C47" t="s">
        <v>105</v>
      </c>
      <c r="D47" s="2" t="s">
        <v>119</v>
      </c>
      <c r="E47" s="2" t="s">
        <v>189</v>
      </c>
      <c r="F47" s="2" t="s">
        <v>185</v>
      </c>
      <c r="G47" s="4" t="s">
        <v>203</v>
      </c>
      <c r="I47" s="4" t="s">
        <v>199</v>
      </c>
    </row>
    <row r="48" spans="1:11" ht="30" x14ac:dyDescent="0.25">
      <c r="A48" s="2">
        <v>5</v>
      </c>
      <c r="B48" s="2" t="s">
        <v>161</v>
      </c>
      <c r="C48" t="s">
        <v>159</v>
      </c>
      <c r="D48" s="2" t="s">
        <v>159</v>
      </c>
      <c r="E48" s="2" t="s">
        <v>189</v>
      </c>
      <c r="F48" s="2" t="s">
        <v>185</v>
      </c>
      <c r="G48" s="4" t="s">
        <v>203</v>
      </c>
      <c r="I48" s="4" t="s">
        <v>200</v>
      </c>
    </row>
    <row r="49" spans="1:11" ht="30" x14ac:dyDescent="0.25">
      <c r="A49" s="2">
        <v>6</v>
      </c>
      <c r="B49" s="2" t="s">
        <v>161</v>
      </c>
      <c r="C49" t="s">
        <v>160</v>
      </c>
      <c r="D49" s="2" t="s">
        <v>160</v>
      </c>
      <c r="E49" s="2" t="s">
        <v>189</v>
      </c>
      <c r="F49" s="2" t="s">
        <v>185</v>
      </c>
      <c r="G49" s="4" t="s">
        <v>203</v>
      </c>
      <c r="I49" s="4" t="s">
        <v>200</v>
      </c>
    </row>
    <row r="50" spans="1:11" ht="30" x14ac:dyDescent="0.25">
      <c r="A50" s="2">
        <v>1</v>
      </c>
      <c r="C50"/>
      <c r="D50" s="2" t="s">
        <v>169</v>
      </c>
      <c r="E50" s="2" t="s">
        <v>187</v>
      </c>
      <c r="F50" s="2" t="s">
        <v>185</v>
      </c>
      <c r="G50" s="4" t="s">
        <v>91</v>
      </c>
      <c r="H50" s="4" t="s">
        <v>205</v>
      </c>
      <c r="I50" s="4" t="s">
        <v>198</v>
      </c>
    </row>
    <row r="51" spans="1:11" ht="30" x14ac:dyDescent="0.25">
      <c r="A51" s="2">
        <v>2</v>
      </c>
      <c r="B51" s="2" t="s">
        <v>162</v>
      </c>
      <c r="C51" t="s">
        <v>158</v>
      </c>
      <c r="D51" s="2" t="s">
        <v>118</v>
      </c>
      <c r="E51" s="2" t="s">
        <v>189</v>
      </c>
      <c r="F51" s="2" t="s">
        <v>185</v>
      </c>
      <c r="G51" s="4" t="s">
        <v>203</v>
      </c>
      <c r="I51" s="4" t="s">
        <v>194</v>
      </c>
    </row>
    <row r="52" spans="1:11" ht="30" x14ac:dyDescent="0.25">
      <c r="A52" s="2">
        <v>3</v>
      </c>
      <c r="C52"/>
      <c r="D52" s="2" t="s">
        <v>170</v>
      </c>
      <c r="E52" s="2" t="s">
        <v>189</v>
      </c>
      <c r="F52" s="2" t="s">
        <v>185</v>
      </c>
      <c r="G52" s="4" t="s">
        <v>203</v>
      </c>
      <c r="I52" s="4" t="s">
        <v>194</v>
      </c>
      <c r="K52" s="2" t="s">
        <v>191</v>
      </c>
    </row>
    <row r="53" spans="1:11" ht="30" x14ac:dyDescent="0.25">
      <c r="A53" s="2">
        <v>4</v>
      </c>
      <c r="B53" s="2" t="s">
        <v>162</v>
      </c>
      <c r="C53" t="s">
        <v>105</v>
      </c>
      <c r="D53" s="2" t="s">
        <v>119</v>
      </c>
      <c r="E53" s="2" t="s">
        <v>189</v>
      </c>
      <c r="F53" s="2" t="s">
        <v>185</v>
      </c>
      <c r="G53" s="4" t="s">
        <v>203</v>
      </c>
      <c r="I53" s="4" t="s">
        <v>199</v>
      </c>
    </row>
    <row r="54" spans="1:11" ht="30" x14ac:dyDescent="0.25">
      <c r="A54" s="2">
        <v>5</v>
      </c>
      <c r="B54" s="2" t="s">
        <v>162</v>
      </c>
      <c r="C54" t="s">
        <v>159</v>
      </c>
      <c r="D54" s="2" t="s">
        <v>159</v>
      </c>
      <c r="E54" s="2" t="s">
        <v>189</v>
      </c>
      <c r="F54" s="2" t="s">
        <v>185</v>
      </c>
      <c r="G54" s="4" t="s">
        <v>203</v>
      </c>
      <c r="I54" s="4" t="s">
        <v>200</v>
      </c>
    </row>
    <row r="55" spans="1:11" ht="30" x14ac:dyDescent="0.25">
      <c r="A55" s="2">
        <v>6</v>
      </c>
      <c r="B55" s="2" t="s">
        <v>162</v>
      </c>
      <c r="C55" t="s">
        <v>160</v>
      </c>
      <c r="D55" s="2" t="s">
        <v>160</v>
      </c>
      <c r="E55" s="2" t="s">
        <v>189</v>
      </c>
      <c r="F55" s="2" t="s">
        <v>185</v>
      </c>
      <c r="G55" s="4" t="s">
        <v>203</v>
      </c>
      <c r="I55" s="4" t="s">
        <v>200</v>
      </c>
    </row>
    <row r="56" spans="1:11" ht="30" x14ac:dyDescent="0.25">
      <c r="A56" s="2">
        <v>1</v>
      </c>
      <c r="C56"/>
      <c r="D56" s="2" t="s">
        <v>169</v>
      </c>
      <c r="E56" s="2" t="s">
        <v>187</v>
      </c>
      <c r="F56" s="2" t="s">
        <v>185</v>
      </c>
      <c r="G56" s="4" t="s">
        <v>91</v>
      </c>
      <c r="H56" s="4" t="s">
        <v>205</v>
      </c>
      <c r="I56" s="4" t="s">
        <v>198</v>
      </c>
    </row>
    <row r="57" spans="1:11" ht="30" x14ac:dyDescent="0.25">
      <c r="A57" s="2">
        <v>2</v>
      </c>
      <c r="B57" s="2" t="s">
        <v>163</v>
      </c>
      <c r="C57" t="s">
        <v>158</v>
      </c>
      <c r="D57" s="2" t="s">
        <v>118</v>
      </c>
      <c r="E57" s="2" t="s">
        <v>189</v>
      </c>
      <c r="F57" s="2" t="s">
        <v>185</v>
      </c>
      <c r="G57" s="4" t="s">
        <v>203</v>
      </c>
      <c r="I57" s="4" t="s">
        <v>194</v>
      </c>
    </row>
    <row r="58" spans="1:11" ht="30" x14ac:dyDescent="0.25">
      <c r="A58" s="2">
        <v>3</v>
      </c>
      <c r="C58"/>
      <c r="D58" s="2" t="s">
        <v>170</v>
      </c>
      <c r="E58" s="2" t="s">
        <v>189</v>
      </c>
      <c r="F58" s="2" t="s">
        <v>185</v>
      </c>
      <c r="G58" s="4" t="s">
        <v>203</v>
      </c>
      <c r="I58" s="4" t="s">
        <v>194</v>
      </c>
      <c r="K58" s="2" t="s">
        <v>192</v>
      </c>
    </row>
    <row r="59" spans="1:11" ht="30" x14ac:dyDescent="0.25">
      <c r="A59" s="2">
        <v>4</v>
      </c>
      <c r="B59" s="2" t="s">
        <v>163</v>
      </c>
      <c r="C59" t="s">
        <v>105</v>
      </c>
      <c r="D59" s="2" t="s">
        <v>119</v>
      </c>
      <c r="E59" s="2" t="s">
        <v>189</v>
      </c>
      <c r="F59" s="2" t="s">
        <v>185</v>
      </c>
      <c r="G59" s="4" t="s">
        <v>203</v>
      </c>
      <c r="I59" s="4" t="s">
        <v>199</v>
      </c>
    </row>
    <row r="60" spans="1:11" ht="30" x14ac:dyDescent="0.25">
      <c r="A60" s="2">
        <v>5</v>
      </c>
      <c r="B60" s="2" t="s">
        <v>163</v>
      </c>
      <c r="C60" t="s">
        <v>159</v>
      </c>
      <c r="D60" s="2" t="s">
        <v>159</v>
      </c>
      <c r="E60" s="2" t="s">
        <v>189</v>
      </c>
      <c r="F60" s="2" t="s">
        <v>185</v>
      </c>
      <c r="G60" s="4" t="s">
        <v>203</v>
      </c>
      <c r="I60" s="4" t="s">
        <v>200</v>
      </c>
    </row>
    <row r="61" spans="1:11" ht="30" x14ac:dyDescent="0.25">
      <c r="A61" s="2">
        <v>6</v>
      </c>
      <c r="B61" s="2" t="s">
        <v>163</v>
      </c>
      <c r="C61" t="s">
        <v>160</v>
      </c>
      <c r="D61" s="2" t="s">
        <v>160</v>
      </c>
      <c r="E61" s="2" t="s">
        <v>189</v>
      </c>
      <c r="F61" s="2" t="s">
        <v>185</v>
      </c>
      <c r="G61" s="4" t="s">
        <v>203</v>
      </c>
      <c r="I61" s="4" t="s">
        <v>200</v>
      </c>
    </row>
  </sheetData>
  <pageMargins left="0.7" right="0.7" top="0.75" bottom="0.75" header="0.3" footer="0.3"/>
  <pageSetup orientation="portrait" horizontalDpi="1200" verticalDpi="1200" r:id="rId1"/>
  <legacy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EC32FAD27D4F8847AA779D53DC3B1992" ma:contentTypeVersion="9" ma:contentTypeDescription="Create a new document." ma:contentTypeScope="" ma:versionID="6df68d1e569df1acbbc3e448e8236a88">
  <xsd:schema xmlns:xsd="http://www.w3.org/2001/XMLSchema" xmlns:xs="http://www.w3.org/2001/XMLSchema" xmlns:p="http://schemas.microsoft.com/office/2006/metadata/properties" xmlns:ns2="4b23d7e0-6ee5-42e7-a584-e9a1bcc29816" xmlns:ns3="6df5d63d-59d2-4bb1-8ed3-87389ba3abb9" targetNamespace="http://schemas.microsoft.com/office/2006/metadata/properties" ma:root="true" ma:fieldsID="b9e50dbf66ed938cbc87ed43971adb90" ns2:_="" ns3:_="">
    <xsd:import namespace="4b23d7e0-6ee5-42e7-a584-e9a1bcc29816"/>
    <xsd:import namespace="6df5d63d-59d2-4bb1-8ed3-87389ba3abb9"/>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AutoTags" minOccurs="0"/>
                <xsd:element ref="ns2:MediaLengthInSecond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b23d7e0-6ee5-42e7-a584-e9a1bcc29816"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4" nillable="true" ma:displayName="Tags" ma:internalName="MediaServiceAutoTags"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MediaServiceObjectDetectorVersions" ma:index="16"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df5d63d-59d2-4bb1-8ed3-87389ba3abb9"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FE5A657B-EE3A-4791-8B0C-762EB457840A}">
  <ds:schemaRefs>
    <ds:schemaRef ds:uri="http://schemas.microsoft.com/sharepoint/v3/contenttype/forms"/>
  </ds:schemaRefs>
</ds:datastoreItem>
</file>

<file path=customXml/itemProps2.xml><?xml version="1.0" encoding="utf-8"?>
<ds:datastoreItem xmlns:ds="http://schemas.openxmlformats.org/officeDocument/2006/customXml" ds:itemID="{5F356D53-093C-4B6C-B1B7-B2CA55B8BF4D}">
  <ds:schemaRefs>
    <ds:schemaRef ds:uri="http://schemas.microsoft.com/office/2006/metadata/properties"/>
  </ds:schemaRefs>
</ds:datastoreItem>
</file>

<file path=customXml/itemProps3.xml><?xml version="1.0" encoding="utf-8"?>
<ds:datastoreItem xmlns:ds="http://schemas.openxmlformats.org/officeDocument/2006/customXml" ds:itemID="{6CB05DD1-628E-4815-959F-F5C26D982C8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b23d7e0-6ee5-42e7-a584-e9a1bcc29816"/>
    <ds:schemaRef ds:uri="6df5d63d-59d2-4bb1-8ed3-87389ba3abb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4</vt:i4>
      </vt:variant>
    </vt:vector>
  </HeadingPairs>
  <TitlesOfParts>
    <vt:vector size="9" baseType="lpstr">
      <vt:lpstr>Contents</vt:lpstr>
      <vt:lpstr>Instructions</vt:lpstr>
      <vt:lpstr>Record Relationship Diagram</vt:lpstr>
      <vt:lpstr>File Information</vt:lpstr>
      <vt:lpstr>Mapping_Detail</vt:lpstr>
      <vt:lpstr>Contents!Print_Area</vt:lpstr>
      <vt:lpstr>Contents!Print_Titles</vt:lpstr>
      <vt:lpstr>'File Information'!Print_Titles</vt:lpstr>
      <vt:lpstr>Instructions!Print_Titles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Stacy Sallee</dc:creator>
  <cp:keywords/>
  <dc:description/>
  <cp:lastModifiedBy>Bert Rico</cp:lastModifiedBy>
  <cp:revision/>
  <dcterms:created xsi:type="dcterms:W3CDTF">2013-08-15T18:17:40Z</dcterms:created>
  <dcterms:modified xsi:type="dcterms:W3CDTF">2023-08-08T13:00:08Z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0x010100EC32FAD27D4F8847AA779D53DC3B1992</vt:lpwstr>
  </property>
  <property fmtid="{D5CDD505-2E9C-101B-9397-08002B2CF9AE}" pid="3" name="_dlc_DocIdItemGuid">
    <vt:lpwstr>1ce4543f-63bb-44a2-815c-3103209dc53f</vt:lpwstr>
  </property>
  <property fmtid="{D5CDD505-2E9C-101B-9397-08002B2CF9AE}" pid="4" name="Order">
    <vt:r8>60800</vt:r8>
  </property>
  <property fmtid="{D5CDD505-2E9C-101B-9397-08002B2CF9AE}" pid="5" name="xd_ProgID">
    <vt:lpwstr/>
  </property>
  <property fmtid="{D5CDD505-2E9C-101B-9397-08002B2CF9AE}" pid="6" name="TemplateUrl">
    <vt:lpwstr/>
  </property>
</Properties>
</file>